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r\Downloads\"/>
    </mc:Choice>
  </mc:AlternateContent>
  <xr:revisionPtr revIDLastSave="0" documentId="8_{1162AB34-DBCB-9742-BB52-65838BABB693}" xr6:coauthVersionLast="47" xr6:coauthVersionMax="47" xr10:uidLastSave="{00000000-0000-0000-0000-000000000000}"/>
  <bookViews>
    <workbookView xWindow="-120" yWindow="-120" windowWidth="20730" windowHeight="11040" xr2:uid="{244978D4-4974-4868-9E5D-D7DA68319B89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I3" i="1"/>
  <c r="I4" i="1"/>
  <c r="I5" i="1"/>
  <c r="I6" i="1"/>
  <c r="I7" i="1"/>
  <c r="I8" i="1"/>
  <c r="I9" i="1"/>
  <c r="I10" i="1"/>
  <c r="H3" i="1"/>
  <c r="H4" i="1"/>
  <c r="H5" i="1"/>
  <c r="H6" i="1"/>
  <c r="H7" i="1"/>
  <c r="H8" i="1"/>
  <c r="H9" i="1"/>
  <c r="H10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<sst xmlns="http://schemas.openxmlformats.org/spreadsheetml/2006/main" count="24" uniqueCount="24">
  <si>
    <t>Nombre completo</t>
  </si>
  <si>
    <t>Edad</t>
  </si>
  <si>
    <t>Nota1</t>
  </si>
  <si>
    <t>Nota2</t>
  </si>
  <si>
    <t>Promedio</t>
  </si>
  <si>
    <t>Posición de coma</t>
  </si>
  <si>
    <t xml:space="preserve">Apellidos </t>
  </si>
  <si>
    <t>LUIS FERNANDO, BOLAÑOS BLANCO</t>
  </si>
  <si>
    <t xml:space="preserve">DORA MARIBEL, LIMA MARTINEZ </t>
  </si>
  <si>
    <t>JOSE RICARDO, RAMOS GALVEZ</t>
  </si>
  <si>
    <t>KAREN ESTEFANNY, RAMOS LIMA</t>
  </si>
  <si>
    <t>OSCAR AROLDO, TOBAR CASTILLO</t>
  </si>
  <si>
    <t>KEIRY YAJAIRA, MARROQUIN RAMIREZ</t>
  </si>
  <si>
    <t>ANDREA JIMENA, ZELADA GARCIA</t>
  </si>
  <si>
    <t xml:space="preserve">CARLOS HUMBERTO, LOPEZ OCHOA </t>
  </si>
  <si>
    <t xml:space="preserve">EDWIN ROLANDO, HERNANDEZ GONZALES </t>
  </si>
  <si>
    <t xml:space="preserve">Nombre </t>
  </si>
  <si>
    <t>Nombre y apellido completo</t>
  </si>
  <si>
    <t>FÓRMULA UTILIZADA EN PROMEDIO: =(C2+D2)/2</t>
  </si>
  <si>
    <t>FÓRMULA UTILIZADA EN POSICIÓN DE COMA: =ENCONTRAR( ","; A2 )</t>
  </si>
  <si>
    <t>FÓRMULA UTILIZADA EN APELLIDOS: =EXTRAE(A2;HALLAR(",";A2)+2;LARGO(A2))</t>
  </si>
  <si>
    <t>FÓRMULA UTILIZADA EN NOMBRE: =EXTRAE(A2;1;HALLAR(",";A2)-1)</t>
  </si>
  <si>
    <t>FÓRMULA UTILIZADA EN NOMBRE Y APELLIDO COMPLETO: =CONCATENAR(G2;",";H2)</t>
  </si>
  <si>
    <t>ID:1784  LIDIA DEL CARMEN RAMOS GONZÁLES         EJERCICIO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</si>
</sst>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7ED8-C7E3-43E1-948A-5078DF45303C}">
  <dimension ref="A1:I18"/>
  <sheetViews>
    <sheetView tabSelected="1" zoomScaleNormal="136" workbookViewId="0">
      <selection activeCell="A18" sqref="A18:XFD18"/>
    </sheetView>
  </sheetViews>
  <sheetFormatPr defaultColWidth="10.76171875" defaultRowHeight="15" x14ac:dyDescent="0.2"/>
  <cols>
    <col min="1" max="1" width="38.7421875" bestFit="1" customWidth="1"/>
    <col min="6" max="6" width="16.41015625" bestFit="1" customWidth="1"/>
    <col min="7" max="7" width="22.05859375" customWidth="1"/>
    <col min="8" max="8" width="19.234375" customWidth="1"/>
    <col min="9" max="9" width="38.742187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17</v>
      </c>
    </row>
    <row r="2" spans="1:9" x14ac:dyDescent="0.2">
      <c r="A2" s="1" t="s">
        <v>7</v>
      </c>
      <c r="B2" s="1">
        <v>12</v>
      </c>
      <c r="C2" s="1">
        <v>61</v>
      </c>
      <c r="D2" s="1">
        <v>59</v>
      </c>
      <c r="E2" s="1">
        <f>(C2+D2)/2</f>
        <v>60</v>
      </c>
      <c r="F2" s="1">
        <f>FIND( ",", A2 )</f>
        <v>14</v>
      </c>
      <c r="G2" s="1" t="str">
        <f>MID(A2,SEARCH(",",A2)+2,LEN(A2))</f>
        <v>BOLAÑOS BLANCO</v>
      </c>
      <c r="H2" s="1" t="str">
        <f>MID(A2,1,SEARCH(",",A2)-1)</f>
        <v>LUIS FERNANDO</v>
      </c>
      <c r="I2" s="1" t="str">
        <f>CONCATENATE(G2,",",H2)</f>
        <v>BOLAÑOS BLANCO,LUIS FERNANDO</v>
      </c>
    </row>
    <row r="3" spans="1:9" x14ac:dyDescent="0.2">
      <c r="A3" s="1" t="s">
        <v>15</v>
      </c>
      <c r="B3" s="1">
        <v>37</v>
      </c>
      <c r="C3" s="1">
        <v>43</v>
      </c>
      <c r="D3" s="1">
        <v>60</v>
      </c>
      <c r="E3" s="1">
        <f>(C3+D3)/2</f>
        <v>51.5</v>
      </c>
      <c r="F3" s="1">
        <f t="shared" ref="F3:F10" si="0">FIND( ",", A3 )</f>
        <v>14</v>
      </c>
      <c r="G3" s="1" t="str">
        <f t="shared" ref="G3:G10" si="1">MID(A3,SEARCH(",",A3)+2,LEN(A3))</f>
        <v xml:space="preserve">HERNANDEZ GONZALES </v>
      </c>
      <c r="H3" s="1" t="str">
        <f t="shared" ref="H3:H10" si="2">MID(A3,1,SEARCH(",",A3)-1)</f>
        <v>EDWIN ROLANDO</v>
      </c>
      <c r="I3" s="1" t="str">
        <f t="shared" ref="I3:I10" si="3">CONCATENATE(G3,",",H3)</f>
        <v>HERNANDEZ GONZALES ,EDWIN ROLANDO</v>
      </c>
    </row>
    <row r="4" spans="1:9" x14ac:dyDescent="0.2">
      <c r="A4" s="1" t="s">
        <v>8</v>
      </c>
      <c r="B4" s="1">
        <v>13</v>
      </c>
      <c r="C4" s="1">
        <v>55</v>
      </c>
      <c r="D4" s="1">
        <v>58</v>
      </c>
      <c r="E4" s="1">
        <f t="shared" ref="E4:E10" si="4">(C4+D4)/2</f>
        <v>56.5</v>
      </c>
      <c r="F4" s="1">
        <f t="shared" si="0"/>
        <v>13</v>
      </c>
      <c r="G4" s="1" t="str">
        <f t="shared" si="1"/>
        <v xml:space="preserve">LIMA MARTINEZ </v>
      </c>
      <c r="H4" s="1" t="str">
        <f t="shared" si="2"/>
        <v>DORA MARIBEL</v>
      </c>
      <c r="I4" s="1" t="str">
        <f t="shared" si="3"/>
        <v>LIMA MARTINEZ ,DORA MARIBEL</v>
      </c>
    </row>
    <row r="5" spans="1:9" x14ac:dyDescent="0.2">
      <c r="A5" s="1" t="s">
        <v>9</v>
      </c>
      <c r="B5" s="1">
        <v>14</v>
      </c>
      <c r="C5" s="1">
        <v>88</v>
      </c>
      <c r="D5" s="1">
        <v>73</v>
      </c>
      <c r="E5" s="1">
        <f t="shared" si="4"/>
        <v>80.5</v>
      </c>
      <c r="F5" s="1">
        <f t="shared" si="0"/>
        <v>13</v>
      </c>
      <c r="G5" s="1" t="str">
        <f t="shared" si="1"/>
        <v>RAMOS GALVEZ</v>
      </c>
      <c r="H5" s="1" t="str">
        <f t="shared" si="2"/>
        <v>JOSE RICARDO</v>
      </c>
      <c r="I5" s="1" t="str">
        <f t="shared" si="3"/>
        <v>RAMOS GALVEZ,JOSE RICARDO</v>
      </c>
    </row>
    <row r="6" spans="1:9" x14ac:dyDescent="0.2">
      <c r="A6" s="1" t="s">
        <v>10</v>
      </c>
      <c r="B6" s="1">
        <v>15</v>
      </c>
      <c r="C6" s="1">
        <v>69</v>
      </c>
      <c r="D6" s="1">
        <v>76</v>
      </c>
      <c r="E6" s="1">
        <f t="shared" si="4"/>
        <v>72.5</v>
      </c>
      <c r="F6" s="1">
        <f t="shared" si="0"/>
        <v>16</v>
      </c>
      <c r="G6" s="1" t="str">
        <f t="shared" si="1"/>
        <v>RAMOS LIMA</v>
      </c>
      <c r="H6" s="1" t="str">
        <f t="shared" si="2"/>
        <v>KAREN ESTEFANNY</v>
      </c>
      <c r="I6" s="1" t="str">
        <f t="shared" si="3"/>
        <v>RAMOS LIMA,KAREN ESTEFANNY</v>
      </c>
    </row>
    <row r="7" spans="1:9" x14ac:dyDescent="0.2">
      <c r="A7" s="1" t="s">
        <v>11</v>
      </c>
      <c r="B7" s="1">
        <v>20</v>
      </c>
      <c r="C7" s="1">
        <v>79</v>
      </c>
      <c r="D7" s="1">
        <v>82</v>
      </c>
      <c r="E7" s="1">
        <f t="shared" si="4"/>
        <v>80.5</v>
      </c>
      <c r="F7" s="1">
        <f t="shared" si="0"/>
        <v>13</v>
      </c>
      <c r="G7" s="1" t="str">
        <f t="shared" si="1"/>
        <v>TOBAR CASTILLO</v>
      </c>
      <c r="H7" s="1" t="str">
        <f t="shared" si="2"/>
        <v>OSCAR AROLDO</v>
      </c>
      <c r="I7" s="1" t="str">
        <f t="shared" si="3"/>
        <v>TOBAR CASTILLO,OSCAR AROLDO</v>
      </c>
    </row>
    <row r="8" spans="1:9" x14ac:dyDescent="0.2">
      <c r="A8" s="1" t="s">
        <v>12</v>
      </c>
      <c r="B8" s="1">
        <v>23</v>
      </c>
      <c r="C8" s="1">
        <v>61</v>
      </c>
      <c r="D8" s="1">
        <v>96</v>
      </c>
      <c r="E8" s="1">
        <f t="shared" si="4"/>
        <v>78.5</v>
      </c>
      <c r="F8" s="1">
        <f t="shared" si="0"/>
        <v>14</v>
      </c>
      <c r="G8" s="1" t="str">
        <f t="shared" si="1"/>
        <v>MARROQUIN RAMIREZ</v>
      </c>
      <c r="H8" s="1" t="str">
        <f t="shared" si="2"/>
        <v>KEIRY YAJAIRA</v>
      </c>
      <c r="I8" s="1" t="str">
        <f t="shared" si="3"/>
        <v>MARROQUIN RAMIREZ,KEIRY YAJAIRA</v>
      </c>
    </row>
    <row r="9" spans="1:9" x14ac:dyDescent="0.2">
      <c r="A9" s="1" t="s">
        <v>13</v>
      </c>
      <c r="B9" s="1">
        <v>28</v>
      </c>
      <c r="C9" s="1">
        <v>71</v>
      </c>
      <c r="D9" s="1">
        <v>50</v>
      </c>
      <c r="E9" s="1">
        <f t="shared" si="4"/>
        <v>60.5</v>
      </c>
      <c r="F9" s="1">
        <f t="shared" si="0"/>
        <v>14</v>
      </c>
      <c r="G9" s="1" t="str">
        <f t="shared" si="1"/>
        <v>ZELADA GARCIA</v>
      </c>
      <c r="H9" s="1" t="str">
        <f t="shared" si="2"/>
        <v>ANDREA JIMENA</v>
      </c>
      <c r="I9" s="1" t="str">
        <f t="shared" si="3"/>
        <v>ZELADA GARCIA,ANDREA JIMENA</v>
      </c>
    </row>
    <row r="10" spans="1:9" x14ac:dyDescent="0.2">
      <c r="A10" s="1" t="s">
        <v>14</v>
      </c>
      <c r="B10" s="1">
        <v>11</v>
      </c>
      <c r="C10" s="1">
        <v>60</v>
      </c>
      <c r="D10" s="1">
        <v>45</v>
      </c>
      <c r="E10" s="1">
        <f t="shared" si="4"/>
        <v>52.5</v>
      </c>
      <c r="F10" s="1">
        <f t="shared" si="0"/>
        <v>16</v>
      </c>
      <c r="G10" s="1" t="str">
        <f t="shared" si="1"/>
        <v xml:space="preserve">LOPEZ OCHOA </v>
      </c>
      <c r="H10" s="1" t="str">
        <f t="shared" si="2"/>
        <v>CARLOS HUMBERTO</v>
      </c>
      <c r="I10" s="1" t="str">
        <f t="shared" si="3"/>
        <v>LOPEZ OCHOA ,CARLOS HUMBERTO</v>
      </c>
    </row>
    <row r="12" spans="1:9" x14ac:dyDescent="0.2">
      <c r="A12" t="s">
        <v>18</v>
      </c>
    </row>
    <row r="13" spans="1:9" x14ac:dyDescent="0.2">
      <c r="A13" t="s">
        <v>19</v>
      </c>
    </row>
    <row r="14" spans="1:9" x14ac:dyDescent="0.2">
      <c r="A14" t="s">
        <v>20</v>
      </c>
    </row>
    <row r="15" spans="1:9" x14ac:dyDescent="0.2">
      <c r="A15" t="s">
        <v>21</v>
      </c>
    </row>
    <row r="16" spans="1:9" x14ac:dyDescent="0.2">
      <c r="A16" t="s">
        <v>22</v>
      </c>
    </row>
    <row r="18" spans="1:1" x14ac:dyDescent="0.2">
      <c r="A1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Ramos</dc:creator>
  <cp:lastModifiedBy>Gabi Ramos</cp:lastModifiedBy>
  <dcterms:created xsi:type="dcterms:W3CDTF">2025-08-27T04:05:30Z</dcterms:created>
  <dcterms:modified xsi:type="dcterms:W3CDTF">2025-08-27T05:50:23Z</dcterms:modified>
</cp:coreProperties>
</file>