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F11" i="1"/>
  <c r="F12" i="1"/>
  <c r="F13" i="1"/>
  <c r="F14" i="1"/>
  <c r="E10" i="1"/>
  <c r="E9" i="1"/>
  <c r="E8" i="1"/>
  <c r="E7" i="1"/>
  <c r="E6" i="1"/>
  <c r="E5" i="1"/>
  <c r="E4" i="1"/>
  <c r="E3" i="1"/>
  <c r="D10" i="1"/>
  <c r="D9" i="1"/>
  <c r="D8" i="1"/>
  <c r="D7" i="1"/>
  <c r="D6" i="1"/>
  <c r="D5" i="1"/>
  <c r="D4" i="1"/>
  <c r="D11" i="1"/>
  <c r="D3" i="1"/>
</calcChain>
</file>

<file path=xl/sharedStrings.xml><?xml version="1.0" encoding="utf-8"?>
<sst xmlns="http://schemas.openxmlformats.org/spreadsheetml/2006/main" count="18" uniqueCount="18">
  <si>
    <t xml:space="preserve">Hotel Miramar </t>
  </si>
  <si>
    <t xml:space="preserve">cliente </t>
  </si>
  <si>
    <t xml:space="preserve">Antonio  Perez </t>
  </si>
  <si>
    <t xml:space="preserve">Juan Fernandez </t>
  </si>
  <si>
    <t>Amelia Anton</t>
  </si>
  <si>
    <t>Marisa Peña</t>
  </si>
  <si>
    <t xml:space="preserve">Violeta Rodriguez </t>
  </si>
  <si>
    <t xml:space="preserve">Carmen Venamente </t>
  </si>
  <si>
    <t xml:space="preserve">Mario Puerta </t>
  </si>
  <si>
    <t xml:space="preserve">Salvador Yuste </t>
  </si>
  <si>
    <t xml:space="preserve">Precios </t>
  </si>
  <si>
    <t xml:space="preserve">Precio Habitacion </t>
  </si>
  <si>
    <t>I.V.A</t>
  </si>
  <si>
    <t xml:space="preserve">Fecha llegada </t>
  </si>
  <si>
    <t xml:space="preserve">Dias de estancia </t>
  </si>
  <si>
    <t>Precio</t>
  </si>
  <si>
    <t xml:space="preserve">I.V.A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</si>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</sst>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Hoja1!$F$3:$F$10</c:f>
              <c:numCache>
                <c:formatCode>General</c:formatCode>
                <c:ptCount val="8"/>
                <c:pt idx="0">
                  <c:v>124.0968</c:v>
                </c:pt>
                <c:pt idx="1">
                  <c:v>6637.9378319999996</c:v>
                </c:pt>
                <c:pt idx="2">
                  <c:v>355063.29463368002</c:v>
                </c:pt>
                <c:pt idx="3">
                  <c:v>434.33879999999999</c:v>
                </c:pt>
                <c:pt idx="4">
                  <c:v>868.67759999999998</c:v>
                </c:pt>
                <c:pt idx="5">
                  <c:v>620.48399999999992</c:v>
                </c:pt>
                <c:pt idx="6">
                  <c:v>186.14519999999999</c:v>
                </c:pt>
                <c:pt idx="7">
                  <c:v>310.24199999999996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12</xdr:row>
      <xdr:rowOff>90487</xdr:rowOff>
    </xdr:from>
    <xdr:to>
      <xdr:col>13</xdr:col>
      <xdr:colOff>676275</xdr:colOff>
      <xdr:row>26</xdr:row>
      <xdr:rowOff>166687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5" sqref="K5"/>
    </sheetView>
  </sheetViews>
  <sheetFormatPr baseColWidth="10" defaultRowHeight="15" x14ac:dyDescent="0.25"/>
  <cols>
    <col min="1" max="1" width="20.140625" customWidth="1"/>
    <col min="3" max="3" width="15.5703125" bestFit="1" customWidth="1"/>
    <col min="6" max="6" width="12" bestFit="1" customWidth="1"/>
  </cols>
  <sheetData>
    <row r="1" spans="1:6" x14ac:dyDescent="0.25">
      <c r="A1" s="1" t="s">
        <v>0</v>
      </c>
    </row>
    <row r="2" spans="1:6" ht="30" x14ac:dyDescent="0.25">
      <c r="A2" s="1" t="s">
        <v>1</v>
      </c>
      <c r="B2" s="2" t="s">
        <v>13</v>
      </c>
      <c r="C2" s="1" t="s">
        <v>14</v>
      </c>
      <c r="D2" s="1" t="s">
        <v>15</v>
      </c>
      <c r="E2" s="1" t="s">
        <v>16</v>
      </c>
      <c r="F2" s="1" t="s">
        <v>17</v>
      </c>
    </row>
    <row r="3" spans="1:6" x14ac:dyDescent="0.25">
      <c r="A3" t="s">
        <v>2</v>
      </c>
      <c r="B3" s="3">
        <v>37432</v>
      </c>
      <c r="C3">
        <v>2</v>
      </c>
      <c r="D3">
        <f xml:space="preserve"> (C3*B13)</f>
        <v>106.98</v>
      </c>
      <c r="E3">
        <f>(D3*16%)</f>
        <v>17.116800000000001</v>
      </c>
      <c r="F3">
        <f>(D3+E3)</f>
        <v>124.0968</v>
      </c>
    </row>
    <row r="4" spans="1:6" x14ac:dyDescent="0.25">
      <c r="A4" t="s">
        <v>3</v>
      </c>
      <c r="B4" s="3">
        <v>37427</v>
      </c>
      <c r="C4">
        <v>5</v>
      </c>
      <c r="D4">
        <f>(D3*B13)</f>
        <v>5722.3602000000001</v>
      </c>
      <c r="E4">
        <f>(D4*16%)</f>
        <v>915.57763199999999</v>
      </c>
      <c r="F4">
        <f t="shared" ref="F4:F10" si="0">(D4+E4)</f>
        <v>6637.9378319999996</v>
      </c>
    </row>
    <row r="5" spans="1:6" x14ac:dyDescent="0.25">
      <c r="A5" t="s">
        <v>4</v>
      </c>
      <c r="B5" s="3">
        <v>37390</v>
      </c>
      <c r="C5">
        <v>4</v>
      </c>
      <c r="D5">
        <f>(D4*B13)</f>
        <v>306089.04709800001</v>
      </c>
      <c r="E5">
        <f>(D5*16%)</f>
        <v>48974.247535680006</v>
      </c>
      <c r="F5">
        <f t="shared" si="0"/>
        <v>355063.29463368002</v>
      </c>
    </row>
    <row r="6" spans="1:6" x14ac:dyDescent="0.25">
      <c r="A6" t="s">
        <v>5</v>
      </c>
      <c r="B6" s="3">
        <v>37412</v>
      </c>
      <c r="C6">
        <v>7</v>
      </c>
      <c r="D6">
        <f>(C6*B13)</f>
        <v>374.43</v>
      </c>
      <c r="E6">
        <f>(D6*16%)</f>
        <v>59.908799999999999</v>
      </c>
      <c r="F6">
        <f t="shared" si="0"/>
        <v>434.33879999999999</v>
      </c>
    </row>
    <row r="7" spans="1:6" x14ac:dyDescent="0.25">
      <c r="A7" t="s">
        <v>6</v>
      </c>
      <c r="B7" s="3">
        <v>37421</v>
      </c>
      <c r="C7">
        <v>14</v>
      </c>
      <c r="D7">
        <f>(C7*B13)</f>
        <v>748.86</v>
      </c>
      <c r="E7">
        <f>(D7*16%)</f>
        <v>119.8176</v>
      </c>
      <c r="F7">
        <f t="shared" si="0"/>
        <v>868.67759999999998</v>
      </c>
    </row>
    <row r="8" spans="1:6" x14ac:dyDescent="0.25">
      <c r="A8" t="s">
        <v>7</v>
      </c>
      <c r="B8" s="3">
        <v>37444</v>
      </c>
      <c r="C8">
        <v>10</v>
      </c>
      <c r="D8">
        <f>(C8*B13)</f>
        <v>534.9</v>
      </c>
      <c r="E8">
        <f>(D8*16%)</f>
        <v>85.584000000000003</v>
      </c>
      <c r="F8">
        <f t="shared" si="0"/>
        <v>620.48399999999992</v>
      </c>
    </row>
    <row r="9" spans="1:6" x14ac:dyDescent="0.25">
      <c r="A9" t="s">
        <v>8</v>
      </c>
      <c r="B9" s="3">
        <v>37442</v>
      </c>
      <c r="C9">
        <v>3</v>
      </c>
      <c r="D9">
        <f>(C9*B13)</f>
        <v>160.47</v>
      </c>
      <c r="E9">
        <f>(D9*16%)</f>
        <v>25.6752</v>
      </c>
      <c r="F9">
        <f t="shared" si="0"/>
        <v>186.14519999999999</v>
      </c>
    </row>
    <row r="10" spans="1:6" x14ac:dyDescent="0.25">
      <c r="A10" t="s">
        <v>9</v>
      </c>
      <c r="B10" s="3">
        <v>37438</v>
      </c>
      <c r="C10">
        <v>5</v>
      </c>
      <c r="D10">
        <f>(C10*B13)</f>
        <v>267.45</v>
      </c>
      <c r="E10">
        <f>(D10*16%)</f>
        <v>42.792000000000002</v>
      </c>
      <c r="F10">
        <f t="shared" si="0"/>
        <v>310.24199999999996</v>
      </c>
    </row>
    <row r="11" spans="1:6" x14ac:dyDescent="0.25">
      <c r="D11">
        <f t="shared" ref="D4:D11" si="1" xml:space="preserve"> (C11*B21)</f>
        <v>0</v>
      </c>
      <c r="F11">
        <f t="shared" ref="F4:F14" si="2">(D11*E11)</f>
        <v>0</v>
      </c>
    </row>
    <row r="12" spans="1:6" x14ac:dyDescent="0.25">
      <c r="A12" s="1" t="s">
        <v>10</v>
      </c>
      <c r="F12">
        <f t="shared" si="2"/>
        <v>0</v>
      </c>
    </row>
    <row r="13" spans="1:6" x14ac:dyDescent="0.25">
      <c r="A13" t="s">
        <v>11</v>
      </c>
      <c r="B13">
        <v>53.49</v>
      </c>
      <c r="F13">
        <f t="shared" si="2"/>
        <v>0</v>
      </c>
    </row>
    <row r="14" spans="1:6" x14ac:dyDescent="0.25">
      <c r="A14" t="s">
        <v>12</v>
      </c>
      <c r="B14" s="4">
        <v>0.16</v>
      </c>
      <c r="F14">
        <f t="shared" si="2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2025-11-24T14:40:27Z</dcterms:created>
  <dcterms:modified xsi:type="dcterms:W3CDTF">2025-11-24T15:43:27Z</dcterms:modified>
</cp:coreProperties>
</file>