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3040" windowHeight="9528"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<sst xmlns="http://schemas.openxmlformats.org/spreadsheetml/2006/main" count="161213" uniqueCount="15884">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</sst>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11" ht="15.6" x14ac:dyDescent="0.3">
      <c r="A1" s="12" t="s">
        <v>15874</v>
      </c>
      <c r="B1" s="13" t="s">
        <v>0</v>
      </c>
      <c r="C1" s="13" t="s">
        <v>1</v>
      </c>
      <c r="D1" s="13" t="s">
        <v>2</v>
      </c>
      <c r="E1" s="13" t="s">
        <v>3</v>
      </c>
      <c r="F1" s="13" t="s">
        <v>4</v>
      </c>
      <c r="G1" s="13" t="s">
        <v>5</v>
      </c>
      <c r="H1" s="13" t="s">
        <v>6</v>
      </c>
      <c r="I1" s="14" t="s">
        <v>7</v>
      </c>
      <c r="J1" s="13" t="s">
        <v>8</v>
      </c>
      <c r="K1" s="11" t="s">
        <v>15873</v>
      </c>
    </row>
    <row r="2" spans="1:11" ht="12.75" customHeight="1" x14ac:dyDescent="0.3">
      <c r="A2" s="1">
        <v>1</v>
      </c>
      <c r="B2" s="2" t="s">
        <v>9</v>
      </c>
      <c r="C2" s="3" t="s">
        <v>10</v>
      </c>
      <c r="D2" s="4">
        <v>0</v>
      </c>
      <c r="E2" s="5" t="s">
        <v>11</v>
      </c>
      <c r="F2" s="5" t="s">
        <v>12</v>
      </c>
      <c r="G2" s="5" t="s">
        <v>13</v>
      </c>
      <c r="H2" s="5" t="s">
        <v>14</v>
      </c>
      <c r="I2" s="5" t="s">
        <v>14</v>
      </c>
      <c r="J2" s="6" t="s">
        <v>15</v>
      </c>
      <c r="K2" s="11" t="s">
        <v>15873</v>
      </c>
    </row>
    <row r="3" spans="1:11" ht="12.75" customHeight="1" x14ac:dyDescent="0.3">
      <c r="A3" s="1">
        <v>2</v>
      </c>
      <c r="B3" s="2" t="s">
        <v>9</v>
      </c>
      <c r="C3" s="3" t="s">
        <v>10</v>
      </c>
      <c r="D3" s="7">
        <v>3.5</v>
      </c>
      <c r="E3" s="5" t="s">
        <v>16</v>
      </c>
      <c r="F3" s="5" t="s">
        <v>17</v>
      </c>
      <c r="G3" s="17" t="s">
        <v>15877</v>
      </c>
      <c r="H3" s="6"/>
      <c r="I3" s="5" t="s">
        <v>18</v>
      </c>
      <c r="J3" s="6" t="s">
        <v>19</v>
      </c>
      <c r="K3" s="11" t="s">
        <v>15873</v>
      </c>
    </row>
    <row r="4" spans="1:11" ht="12.75" customHeight="1" x14ac:dyDescent="0.3">
      <c r="A4" s="1">
        <v>3</v>
      </c>
      <c r="B4" s="2" t="s">
        <v>9</v>
      </c>
      <c r="C4" s="3" t="s">
        <v>10</v>
      </c>
      <c r="D4" s="7">
        <v>269787.82</v>
      </c>
      <c r="E4" s="5" t="s">
        <v>16</v>
      </c>
      <c r="F4" s="5" t="s">
        <v>17</v>
      </c>
      <c r="G4" s="17" t="s">
        <v>15877</v>
      </c>
      <c r="H4" s="5" t="s">
        <v>20</v>
      </c>
      <c r="I4" s="5" t="s">
        <v>21</v>
      </c>
      <c r="J4" s="6" t="s">
        <v>22</v>
      </c>
      <c r="K4" s="11" t="s">
        <v>15873</v>
      </c>
    </row>
    <row r="5" spans="1:11" ht="12.75" customHeight="1" x14ac:dyDescent="0.3">
      <c r="A5" s="1">
        <v>4</v>
      </c>
      <c r="B5" s="2" t="s">
        <v>9</v>
      </c>
      <c r="C5" s="3" t="s">
        <v>10</v>
      </c>
      <c r="D5" s="7">
        <v>2800000</v>
      </c>
      <c r="E5" s="5" t="s">
        <v>16</v>
      </c>
      <c r="F5" s="5" t="s">
        <v>17</v>
      </c>
      <c r="G5" s="17" t="s">
        <v>15877</v>
      </c>
      <c r="H5" s="5" t="s">
        <v>23</v>
      </c>
      <c r="I5" s="5" t="s">
        <v>24</v>
      </c>
      <c r="J5" s="6" t="s">
        <v>25</v>
      </c>
      <c r="K5" s="11" t="s">
        <v>15873</v>
      </c>
    </row>
    <row r="6" spans="1:11" ht="12.75" customHeight="1" x14ac:dyDescent="0.3">
      <c r="A6" s="1">
        <v>5</v>
      </c>
      <c r="B6" s="2" t="s">
        <v>9</v>
      </c>
      <c r="C6" s="3" t="s">
        <v>10</v>
      </c>
      <c r="D6" s="7">
        <v>1200000</v>
      </c>
      <c r="E6" s="5" t="s">
        <v>11</v>
      </c>
      <c r="F6" s="5" t="s">
        <v>26</v>
      </c>
      <c r="G6" s="17" t="s">
        <v>15877</v>
      </c>
      <c r="H6" s="5" t="s">
        <v>23</v>
      </c>
      <c r="I6" s="5" t="s">
        <v>24</v>
      </c>
      <c r="J6" s="6" t="s">
        <v>27</v>
      </c>
      <c r="K6" s="11" t="s">
        <v>15873</v>
      </c>
    </row>
    <row r="7" spans="1:11" ht="12.75" customHeight="1" x14ac:dyDescent="0.3">
      <c r="A7" s="1">
        <v>6</v>
      </c>
      <c r="B7" s="2" t="s">
        <v>9</v>
      </c>
      <c r="C7" s="3" t="s">
        <v>10</v>
      </c>
      <c r="D7" s="7">
        <v>0</v>
      </c>
      <c r="E7" s="17" t="s">
        <v>15875</v>
      </c>
      <c r="F7" s="5" t="s">
        <v>28</v>
      </c>
      <c r="G7" s="17" t="s">
        <v>15877</v>
      </c>
      <c r="H7" s="6"/>
      <c r="I7" s="6"/>
      <c r="J7" s="6"/>
      <c r="K7" s="11" t="s">
        <v>15873</v>
      </c>
    </row>
    <row r="8" spans="1:11" ht="12.75" customHeight="1" x14ac:dyDescent="0.3">
      <c r="A8" s="1">
        <v>7</v>
      </c>
      <c r="B8" s="2" t="s">
        <v>29</v>
      </c>
      <c r="C8" s="3" t="s">
        <v>10</v>
      </c>
      <c r="D8" s="7">
        <v>130000</v>
      </c>
      <c r="E8" s="5" t="s">
        <v>11</v>
      </c>
      <c r="F8" s="5" t="s">
        <v>26</v>
      </c>
      <c r="G8" s="17" t="s">
        <v>15877</v>
      </c>
      <c r="H8" s="5" t="s">
        <v>30</v>
      </c>
      <c r="I8" s="5" t="s">
        <v>31</v>
      </c>
      <c r="J8" s="6" t="s">
        <v>32</v>
      </c>
      <c r="K8" s="11" t="s">
        <v>15873</v>
      </c>
    </row>
    <row r="9" spans="1:11" ht="12.75" customHeight="1" x14ac:dyDescent="0.3">
      <c r="A9" s="1">
        <v>8</v>
      </c>
      <c r="B9" s="2" t="s">
        <v>9</v>
      </c>
      <c r="C9" s="3" t="s">
        <v>10</v>
      </c>
      <c r="D9" s="7">
        <v>100000</v>
      </c>
      <c r="E9" s="17" t="s">
        <v>15875</v>
      </c>
      <c r="F9" s="5" t="s">
        <v>33</v>
      </c>
      <c r="G9" s="5" t="s">
        <v>34</v>
      </c>
      <c r="H9" s="6"/>
      <c r="I9" s="6"/>
      <c r="J9" s="6"/>
      <c r="K9" s="11" t="s">
        <v>15873</v>
      </c>
    </row>
    <row r="10" spans="1:11" ht="12.75" customHeight="1" x14ac:dyDescent="0.3">
      <c r="A10" s="1">
        <v>9</v>
      </c>
      <c r="B10" s="2" t="s">
        <v>9</v>
      </c>
      <c r="C10" s="3" t="s">
        <v>10</v>
      </c>
      <c r="D10" s="7">
        <v>45</v>
      </c>
      <c r="E10" s="17" t="s">
        <v>15875</v>
      </c>
      <c r="F10" s="5" t="s">
        <v>17</v>
      </c>
      <c r="G10" s="5" t="s">
        <v>35</v>
      </c>
      <c r="H10" s="5" t="s">
        <v>36</v>
      </c>
      <c r="I10" s="5" t="s">
        <v>14</v>
      </c>
      <c r="J10" s="6"/>
      <c r="K10" s="11" t="s">
        <v>15873</v>
      </c>
    </row>
    <row r="11" spans="1:11" ht="12.75" customHeight="1" x14ac:dyDescent="0.3">
      <c r="A11" s="1">
        <v>10</v>
      </c>
      <c r="B11" s="2" t="s">
        <v>29</v>
      </c>
      <c r="C11" s="3" t="s">
        <v>10</v>
      </c>
      <c r="D11" s="7">
        <v>325000</v>
      </c>
      <c r="E11" s="17" t="s">
        <v>15875</v>
      </c>
      <c r="F11" s="5" t="s">
        <v>17</v>
      </c>
      <c r="G11" s="5" t="s">
        <v>37</v>
      </c>
      <c r="H11" s="6"/>
      <c r="I11" s="5" t="s">
        <v>14</v>
      </c>
      <c r="J11" s="6"/>
      <c r="K11" s="11" t="s">
        <v>15873</v>
      </c>
    </row>
    <row r="12" spans="1:11" ht="12.75" customHeight="1" x14ac:dyDescent="0.3">
      <c r="A12" s="1">
        <v>11</v>
      </c>
      <c r="B12" s="2" t="s">
        <v>9</v>
      </c>
      <c r="C12" s="3" t="s">
        <v>10</v>
      </c>
      <c r="D12" s="4">
        <v>0</v>
      </c>
      <c r="E12" s="5" t="s">
        <v>11</v>
      </c>
      <c r="F12" s="5" t="s">
        <v>17</v>
      </c>
      <c r="G12" s="17" t="s">
        <v>15877</v>
      </c>
      <c r="H12" s="5" t="s">
        <v>38</v>
      </c>
      <c r="I12" s="5" t="s">
        <v>14</v>
      </c>
      <c r="J12" s="6"/>
      <c r="K12" s="11" t="s">
        <v>15873</v>
      </c>
    </row>
    <row r="13" spans="1:11" ht="12.75" customHeight="1" x14ac:dyDescent="0.3">
      <c r="A13" s="1">
        <v>12</v>
      </c>
      <c r="B13" s="2" t="s">
        <v>29</v>
      </c>
      <c r="C13" s="3" t="s">
        <v>10</v>
      </c>
      <c r="D13" s="7">
        <v>60</v>
      </c>
      <c r="E13" s="17" t="s">
        <v>15875</v>
      </c>
      <c r="F13" s="5" t="s">
        <v>17</v>
      </c>
      <c r="G13" s="5" t="s">
        <v>37</v>
      </c>
      <c r="H13" s="6"/>
      <c r="I13" s="5" t="s">
        <v>14</v>
      </c>
      <c r="J13" s="6"/>
      <c r="K13" s="11" t="s">
        <v>15873</v>
      </c>
    </row>
    <row r="14" spans="1:11" ht="12.75" customHeight="1" x14ac:dyDescent="0.3">
      <c r="A14" s="1">
        <v>13</v>
      </c>
      <c r="B14" s="2" t="s">
        <v>9</v>
      </c>
      <c r="C14" s="3" t="s">
        <v>10</v>
      </c>
      <c r="D14" s="7">
        <v>60</v>
      </c>
      <c r="E14" s="17" t="s">
        <v>15875</v>
      </c>
      <c r="F14" s="5" t="s">
        <v>17</v>
      </c>
      <c r="G14" s="17" t="s">
        <v>15877</v>
      </c>
      <c r="H14" s="5" t="s">
        <v>38</v>
      </c>
      <c r="I14" s="5" t="s">
        <v>14</v>
      </c>
      <c r="J14" s="6"/>
      <c r="K14" s="11" t="s">
        <v>15873</v>
      </c>
    </row>
    <row r="15" spans="1:11" ht="12.75" customHeight="1" x14ac:dyDescent="0.3">
      <c r="A15" s="1">
        <v>14</v>
      </c>
      <c r="B15" s="2" t="s">
        <v>9</v>
      </c>
      <c r="C15" s="3" t="s">
        <v>10</v>
      </c>
      <c r="D15" s="7">
        <v>60</v>
      </c>
      <c r="E15" s="17" t="s">
        <v>15875</v>
      </c>
      <c r="F15" s="5" t="s">
        <v>17</v>
      </c>
      <c r="G15" s="17" t="s">
        <v>15877</v>
      </c>
      <c r="H15" s="5" t="s">
        <v>38</v>
      </c>
      <c r="I15" s="5" t="s">
        <v>14</v>
      </c>
      <c r="J15" s="6"/>
      <c r="K15" s="11" t="s">
        <v>15873</v>
      </c>
    </row>
    <row r="16" spans="1:1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3" sqref="B3"/>
    </sheetView>
  </sheetViews>
  <sheetFormatPr baseColWidth="10" defaultRowHeight="13.8" x14ac:dyDescent="0.3"/>
  <cols>
    <col min="1" max="1" width="14.88671875" customWidth="1"/>
  </cols>
  <sheetData>
    <row r="1" spans="1:3" x14ac:dyDescent="0.3">
      <c r="A1" s="19" t="s">
        <v>15878</v>
      </c>
      <c r="B1" s="19" t="s">
        <v>42</v>
      </c>
      <c r="C1" s="19"/>
    </row>
    <row r="2" spans="1:3" x14ac:dyDescent="0.3">
      <c r="A2" s="19"/>
      <c r="B2" t="s">
        <v>180</v>
      </c>
      <c r="C2" t="s">
        <v>15879</v>
      </c>
    </row>
    <row r="3" spans="1:3" x14ac:dyDescent="0.3">
      <c r="A3" t="s">
        <v>21</v>
      </c>
      <c r="B3">
        <f>COUNTIFS(Table_1[ESTADO],"Alquiler",Table_1[MERCADO],"Comercial",Table_1[ACTIVO],"Activo",Table_1[DEPARTAMENTO],A3)</f>
        <v>15</v>
      </c>
    </row>
    <row r="4" spans="1:3" x14ac:dyDescent="0.3">
      <c r="A4" t="s">
        <v>3637</v>
      </c>
      <c r="B4">
        <f>COUNTIFS(Table_1[ESTADO],"Alquiler",Table_1[MERCADO],"Comercial",Table_1[ACTIVO],"Activo",Table_1[DEPARTAMENTO],A4)</f>
        <v>1</v>
      </c>
    </row>
    <row r="5" spans="1:3" x14ac:dyDescent="0.3">
      <c r="A5" s="11" t="s">
        <v>83</v>
      </c>
      <c r="B5">
        <f>COUNTIFS(Table_1[ESTADO],"Alquiler",Table_1[MERCADO],"Comercial",Table_1[ACTIVO],"Activo",Table_1[DEPARTAMENTO],A5)</f>
        <v>3</v>
      </c>
    </row>
    <row r="6" spans="1:3" x14ac:dyDescent="0.3">
      <c r="A6" t="s">
        <v>394</v>
      </c>
      <c r="B6">
        <f>COUNTIFS(Table_1[ESTADO],"Alquiler",Table_1[MERCADO],"Comercial",Table_1[ACTIVO],"Activo",Table_1[DEPARTAMENTO],A6)</f>
        <v>4</v>
      </c>
    </row>
    <row r="7" spans="1:3" x14ac:dyDescent="0.3">
      <c r="A7" t="s">
        <v>14</v>
      </c>
      <c r="B7">
        <f>COUNTIFS(Table_1[ESTADO],"Alquiler",Table_1[MERCADO],"Comercial",Table_1[ACTIVO],"Activo",Table_1[DEPARTAMENTO],A7)</f>
        <v>430</v>
      </c>
    </row>
    <row r="8" spans="1:3" x14ac:dyDescent="0.3">
      <c r="A8" t="s">
        <v>582</v>
      </c>
      <c r="B8">
        <f>COUNTIFS(Table_1[ESTADO],"Alquiler",Table_1[MERCADO],"Comercial",Table_1[ACTIVO],"Activo",Table_1[DEPARTAMENTO],A8)</f>
        <v>4</v>
      </c>
    </row>
    <row r="9" spans="1:3" x14ac:dyDescent="0.3">
      <c r="A9" t="s">
        <v>31</v>
      </c>
      <c r="B9">
        <f>COUNTIFS(Table_1[ESTADO],"Alquiler",Table_1[MERCADO],"Comercial",Table_1[ACTIVO],"Activo",Table_1[DEPARTAMENTO],A9)</f>
        <v>16</v>
      </c>
    </row>
    <row r="10" spans="1:3" x14ac:dyDescent="0.3">
      <c r="A10" t="s">
        <v>3019</v>
      </c>
      <c r="B10">
        <f>COUNTIFS(Table_1[ESTADO],"Alquiler",Table_1[MERCADO],"Comercial",Table_1[ACTIVO],"Activo",Table_1[DEPARTAMENTO],A10)</f>
        <v>3</v>
      </c>
    </row>
    <row r="11" spans="1:3" x14ac:dyDescent="0.3">
      <c r="A11" t="s">
        <v>59</v>
      </c>
      <c r="B11">
        <f>COUNTIFS(Table_1[ESTADO],"Alquiler",Table_1[MERCADO],"Comercial",Table_1[ACTIVO],"Activo",Table_1[DEPARTAMENTO],A11)</f>
        <v>4</v>
      </c>
    </row>
    <row r="12" spans="1:3" x14ac:dyDescent="0.3">
      <c r="A12" t="s">
        <v>626</v>
      </c>
      <c r="B12">
        <f>COUNTIFS(Table_1[ESTADO],"Alquiler",Table_1[MERCADO],"Comercial",Table_1[ACTIVO],"Activo",Table_1[DEPARTAMENTO],A12)</f>
        <v>0</v>
      </c>
    </row>
    <row r="13" spans="1:3" x14ac:dyDescent="0.3">
      <c r="A13" t="s">
        <v>61</v>
      </c>
      <c r="B13">
        <f>COUNTIFS(Table_1[ESTADO],"Alquiler",Table_1[MERCADO],"Comercial",Table_1[ACTIVO],"Activo",Table_1[DEPARTAMENTO],A13)</f>
        <v>7</v>
      </c>
    </row>
    <row r="14" spans="1:3" x14ac:dyDescent="0.3">
      <c r="A14" t="s">
        <v>15880</v>
      </c>
      <c r="B14">
        <f>COUNTIFS(Table_1[ESTADO],"Alquiler",Table_1[MERCADO],"Comercial",Table_1[ACTIVO],"Activo",Table_1[DEPARTAMENTO],A14)</f>
        <v>0</v>
      </c>
    </row>
    <row r="15" spans="1:3" x14ac:dyDescent="0.3">
      <c r="A15" t="s">
        <v>78</v>
      </c>
      <c r="B15">
        <f>COUNTIFS(Table_1[ESTADO],"Alquiler",Table_1[MERCADO],"Comercial",Table_1[ACTIVO],"Activo",Table_1[DEPARTAMENTO],A15)</f>
        <v>13</v>
      </c>
    </row>
    <row r="16" spans="1:3" x14ac:dyDescent="0.3">
      <c r="A16" t="s">
        <v>15881</v>
      </c>
      <c r="B16">
        <f>COUNTIFS(Table_1[ESTADO],"Alquiler",Table_1[MERCADO],"Comercial",Table_1[ACTIVO],"Activo",Table_1[DEPARTAMENTO],A16)</f>
        <v>0</v>
      </c>
    </row>
    <row r="17" spans="1:2" x14ac:dyDescent="0.3">
      <c r="A17" t="s">
        <v>70</v>
      </c>
      <c r="B17">
        <f>COUNTIFS(Table_1[ESTADO],"Alquiler",Table_1[MERCADO],"Comercial",Table_1[ACTIVO],"Activo",Table_1[DEPARTAMENTO],A17)</f>
        <v>6</v>
      </c>
    </row>
    <row r="18" spans="1:2" x14ac:dyDescent="0.3">
      <c r="A18" t="s">
        <v>15882</v>
      </c>
      <c r="B18">
        <f>COUNTIFS(Table_1[ESTADO],"Alquiler",Table_1[MERCADO],"Comercial",Table_1[ACTIVO],"Activo",Table_1[DEPARTAMENTO],A18)</f>
        <v>0</v>
      </c>
    </row>
    <row r="19" spans="1:2" x14ac:dyDescent="0.3">
      <c r="A19" t="s">
        <v>64</v>
      </c>
      <c r="B19">
        <f>COUNTIFS(Table_1[ESTADO],"Alquiler",Table_1[MERCADO],"Comercial",Table_1[ACTIVO],"Activo",Table_1[DEPARTAMENTO],A19)</f>
        <v>0</v>
      </c>
    </row>
    <row r="20" spans="1:2" x14ac:dyDescent="0.3">
      <c r="A20" t="s">
        <v>76</v>
      </c>
      <c r="B20">
        <f>COUNTIFS(Table_1[ESTADO],"Alquiler",Table_1[MERCADO],"Comercial",Table_1[ACTIVO],"Activo",Table_1[DEPARTAMENTO],A20)</f>
        <v>7</v>
      </c>
    </row>
    <row r="21" spans="1:2" x14ac:dyDescent="0.3">
      <c r="A21" t="s">
        <v>24</v>
      </c>
      <c r="B21">
        <f>COUNTIFS(Table_1[ESTADO],"Alquiler",Table_1[MERCADO],"Comercial",Table_1[ACTIVO],"Activo",Table_1[DEPARTAMENTO],A21)</f>
        <v>0</v>
      </c>
    </row>
    <row r="22" spans="1:2" x14ac:dyDescent="0.3">
      <c r="A22" t="s">
        <v>15883</v>
      </c>
      <c r="B22">
        <f>COUNTIFS(Table_1[ESTADO],"Alquiler",Table_1[MERCADO],"Comercial",Table_1[ACTIVO],"Activo",Table_1[DEPARTAMENTO],A22)</f>
        <v>0</v>
      </c>
    </row>
    <row r="23" spans="1:2" x14ac:dyDescent="0.3">
      <c r="A23" t="s">
        <v>6792</v>
      </c>
      <c r="B23">
        <f>COUNTIFS(Table_1[ESTADO],"Alquiler",Table_1[MERCADO],"Comercial",Table_1[ACTIVO],"Activo",Table_1[DEPARTAMENTO],A23)</f>
        <v>0</v>
      </c>
    </row>
    <row r="24" spans="1:2" x14ac:dyDescent="0.3">
      <c r="A24" t="s">
        <v>73</v>
      </c>
      <c r="B24">
        <f>COUNTIFS(Table_1[ESTADO],"Alquiler",Table_1[MERCADO],"Comercial",Table_1[ACTIVO],"Activo",Table_1[DEPARTAMENTO],A24)</f>
        <v>1</v>
      </c>
    </row>
  </sheetData>
  <mergeCells count="2">
    <mergeCell ref="A1:A2"/>
    <mergeCell ref="B1:C1"/>
  </mergeCells>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2025-09-13T15:41:53Z</dcterms:created>
  <dcterms:modified xsi:type="dcterms:W3CDTF">2025-09-13T15:41:54Z</dcterms:modified>
  <cp:category>Centro GNet</cp:category>
  <cp:contentStatus>Centro GNet</cp:contentStatus>
</cp:coreProperties>
</file>