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83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<sst xmlns="http://schemas.openxmlformats.org/spreadsheetml/2006/main" count="161213" uniqueCount="15885">
  <si>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</si>
  <si>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</si>
  <si>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</si>
  <si>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</si>
  <si>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</si>
  <si>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</si>
  <si>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</si>
  <si>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</si>
  <si>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</si>
  <si>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</si>
  <si>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</si>
  <si>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</si>
  <si>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</si>
  <si>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</si>
  <si>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</si>
  <si>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</si>
  <si>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</si>
  <si>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</si>
  <si>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</si>
  <si>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</si>
  <si>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</si>
  <si>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</si>
  <si>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</si>
  <si>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</si>
  <si>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</si>
  <si>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</si>
  <si>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</si>
  <si>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</si>
  <si>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</si>
  <si>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</si>
  <si>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</si>
  <si>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</si>
  <si>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</si>
  <si>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</si>
  <si>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</si>
  <si>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</si>
  <si>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</si>
  <si>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</si>
  <si>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</si>
  <si>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</si>
  <si>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</si>
  <si>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</si>
  <si>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</si>
  <si>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</si>
  <si>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</si>
  <si>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</si>
  <si>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</si>
  <si>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</si>
  <si>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</si>
  <si>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</si>
  <si>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</si>
  <si>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</si>
  <si>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</si>
  <si>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</si>
  <si>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</si>
  <si>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</si>
  <si>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</si>
  <si>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</si>
  <si>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</si>
  <si>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</si>
  <si>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</si>
  <si>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</si>
  <si>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</si>
  <si>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</si>
  <si>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</si>
  <si>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</si>
  <si>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</si>
  <si>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</si>
  <si>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</si>
  <si>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</si>
  <si>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</si>
  <si>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</si>
  <si>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</si>
  <si>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</si>
  <si>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</si>
  <si>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</si>
  <si>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</si>
  <si>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</si>
  <si>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</si>
  <si>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</si>
  <si>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</si>
  <si>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</si>
  <si>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</si>
  <si>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</si>
  <si>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</si>
  <si>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</si>
  <si>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</si>
  <si>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</si>
  <si>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</si>
  <si>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</si>
  <si>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</si>
  <si>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</si>
  <si>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</si>
  <si>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</si>
  <si>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</si>
  <si>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</si>
  <si>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</si>
  <si>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</si>
  <si>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</si>
  <si>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</si>
  <si>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</si>
  <si>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</si>
  <si>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</si>
  <si>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</si>
  <si>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</si>
  <si>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</si>
  <si>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</si>
  <si>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</si>
  <si>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</si>
  <si>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</si>
  <si>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</si>
  <si>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</si>
  <si>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</si>
  <si>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</si>
  <si>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</si>
  <si>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</si>
  <si>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</si>
  <si>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</si>
  <si>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</si>
  <si>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</si>
  <si>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</si>
  <si>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</si>
  <si>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</si>
  <si>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</si>
  <si>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</si>
  <si>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</si>
  <si>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</si>
  <si>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</si>
  <si>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</si>
  <si>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</si>
  <si>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</si>
  <si>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</si>
  <si>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</si>
  <si>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</si>
  <si>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</si>
  <si>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</si>
  <si>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</si>
  <si>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</si>
  <si>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</si>
  <si>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</si>
  <si>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</si>
  <si>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</si>
  <si>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</si>
  <si>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</si>
  <si>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</si>
  <si>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</si>
  <si>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</si>
  <si>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</si>
  <si>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</si>
  <si>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</si>
  <si>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</si>
  <si>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</si>
  <si>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</si>
  <si>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</si>
  <si>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</si>
  <si>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</si>
  <si>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</si>
  <si>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</si>
  <si>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</si>
  <si>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</si>
  <si>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</si>
  <si>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</si>
  <si>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</si>
  <si>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</si>
  <si>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</si>
  <si>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</si>
  <si>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</si>
  <si>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</si>
  <si>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</si>
  <si>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</si>
  <si>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</si>
  <si>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</si>
  <si>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</si>
  <si>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</si>
  <si>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</si>
  <si>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</si>
  <si>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</si>
  <si>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</si>
  <si>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</si>
  <si>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</si>
  <si>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</si>
  <si>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</si>
  <si>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</si>
  <si>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</si>
  <si>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</si>
  <si>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</si>
  <si>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</si>
  <si>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</si>
  <si>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</si>
  <si>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</si>
  <si>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</si>
  <si>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</si>
  <si>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</si>
  <si>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</si>
  <si>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</si>
  <si>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</si>
  <si>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</si>
  <si>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</si>
  <si>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</si>
  <si>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</si>
  <si>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</si>
  <si>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</si>
  <si>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</si>
  <si>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</si>
  <si>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</si>
  <si>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</si>
  <si>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</si>
  <si>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</si>
  <si>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</si>
  <si>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</si>
  <si>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</si>
  <si>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</si>
  <si>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</si>
  <si>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</si>
  <si>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</si>
  <si>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</si>
  <si>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</si>
  <si>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</si>
  <si>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</si>
  <si>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</si>
  <si>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</si>
  <si>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</si>
  <si>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</si>
  <si>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</si>
  <si>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</si>
  <si>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</si>
  <si>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</si>
  <si>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</si>
  <si>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</si>
  <si>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</si>
  <si>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</si>
  <si>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</si>
  <si>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</si>
  <si>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</si>
  <si>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</si>
  <si>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</si>
  <si>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</si>
  <si>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</si>
  <si>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</si>
  <si>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</si>
  <si>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</si>
  <si>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</si>
  <si>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</si>
  <si>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</si>
  <si>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</si>
  <si>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</si>
  <si>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</si>
  <si>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</si>
  <si>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</si>
  <si>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</si>
  <si>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</si>
  <si>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</si>
  <si>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</si>
  <si>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</si>
  <si>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</si>
  <si>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</si>
  <si>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</si>
  <si>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</si>
  <si>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</si>
  <si>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</si>
  <si>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</si>
  <si>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</si>
  <si>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</si>
  <si>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</si>
  <si>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</si>
  <si>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</si>
  <si>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</si>
  <si>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</si>
  <si>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</si>
  <si>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</si>
  <si>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</si>
  <si>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</si>
  <si>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</si>
  <si>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</si>
  <si>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</si>
  <si>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</si>
  <si>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</si>
  <si>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</si>
  <si>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</si>
  <si>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</si>
  <si>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</si>
  <si>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</si>
  <si>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</si>
  <si>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</si>
  <si>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</si>
  <si>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</si>
  <si>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</si>
  <si>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</si>
  <si>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</si>
  <si>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</si>
  <si>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</si>
  <si>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</si>
  <si>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</si>
  <si>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</si>
  <si>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</si>
  <si>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</si>
  <si>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</si>
  <si>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</si>
  <si>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</si>
  <si>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</si>
  <si>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</si>
  <si>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</si>
  <si>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</si>
  <si>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</si>
  <si>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</si>
  <si>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</si>
  <si>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</si>
  <si>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</si>
  <si>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</si>
  <si>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</si>
  <si>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</si>
  <si>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</si>
  <si>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</si>
  <si>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</si>
  <si>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</si>
  <si>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</si>
  <si>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</si>
  <si>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</si>
  <si>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</si>
  <si>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</si>
  <si>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</si>
  <si>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</si>
  <si>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</si>
  <si>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</si>
  <si>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</si>
  <si>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</si>
  <si>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</si>
  <si>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</si>
  <si>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</si>
  <si>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</si>
  <si>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</si>
  <si>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</si>
  <si>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</si>
  <si>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</si>
  <si>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</si>
  <si>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</si>
  <si>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</si>
  <si>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</si>
  <si>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</si>
  <si>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</si>
  <si>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</si>
  <si>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</si>
  <si>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</si>
  <si>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</si>
  <si>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</si>
  <si>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</si>
  <si>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</si>
  <si>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</si>
  <si>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</si>
  <si>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</si>
  <si>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</si>
  <si>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</si>
  <si>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</si>
  <si>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</si>
  <si>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</si>
  <si>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</si>
  <si>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</si>
  <si>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</si>
  <si>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</si>
  <si>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</si>
  <si>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</si>
  <si>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</si>
  <si>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</si>
  <si>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</si>
  <si>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</si>
  <si>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</si>
  <si>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</si>
  <si>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</si>
  <si>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</si>
  <si>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</si>
  <si>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</si>
  <si>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</si>
  <si>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</si>
  <si>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</si>
  <si>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</si>
  <si>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</si>
  <si>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</si>
  <si>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</si>
  <si>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</si>
  <si>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</si>
  <si>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</si>
  <si>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</si>
  <si>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</si>
  <si>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</si>
  <si>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</si>
  <si>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</si>
  <si>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</si>
  <si>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</si>
  <si>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</si>
  <si>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</si>
  <si>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</si>
  <si>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</si>
  <si>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</si>
  <si>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</si>
  <si>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</si>
  <si>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</si>
  <si>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</si>
  <si>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</si>
  <si>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</si>
  <si>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</si>
  <si>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</si>
  <si>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</si>
  <si>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</si>
  <si>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</si>
  <si>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</si>
  <si>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</si>
  <si>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</si>
  <si>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</si>
  <si>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</si>
  <si>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</si>
  <si>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</si>
  <si>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</si>
  <si>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</si>
  <si>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</si>
  <si>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</si>
  <si>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</si>
  <si>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</si>
  <si>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</si>
  <si>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</si>
  <si>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</si>
  <si>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</si>
  <si>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</si>
  <si>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</si>
  <si>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</si>
  <si>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</si>
  <si>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</si>
  <si>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</si>
  <si>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</si>
  <si>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</si>
  <si>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</si>
  <si>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</si>
  <si>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</si>
  <si>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</si>
  <si>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</si>
  <si>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</si>
  <si>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</si>
  <si>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</si>
  <si>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</si>
  <si>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</si>
  <si>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</si>
  <si>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</si>
  <si>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</si>
  <si>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</si>
  <si>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</si>
  <si>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</si>
  <si>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</si>
  <si>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</si>
  <si>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</si>
  <si>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</si>
  <si>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</si>
  <si>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</si>
  <si>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</si>
  <si>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</si>
  <si>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</si>
  <si>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</si>
  <si>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</si>
  <si>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</si>
  <si>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</si>
  <si>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</si>
  <si>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</si>
  <si>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</si>
  <si>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</si>
  <si>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</si>
  <si>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</si>
  <si>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</si>
  <si>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</si>
  <si>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</si>
  <si>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</si>
  <si>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</si>
  <si>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</si>
  <si>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</si>
  <si>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</si>
  <si>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</si>
  <si>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</si>
  <si>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</si>
  <si>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</si>
  <si>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</si>
  <si>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</si>
  <si>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</si>
  <si>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</si>
  <si>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</si>
  <si>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</si>
  <si>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</si>
  <si>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</si>
  <si>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</si>
  <si>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</si>
  <si>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</si>
  <si>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</si>
  <si>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</si>
  <si>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</si>
  <si>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</si>
  <si>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</si>
  <si>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</si>
  <si>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</si>
  <si>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</si>
  <si>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</si>
  <si>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</si>
  <si>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</si>
  <si>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</si>
  <si>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</si>
  <si>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</si>
  <si>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</si>
  <si>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</si>
  <si>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</si>
  <si>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</si>
  <si>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</si>
  <si>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</si>
  <si>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</si>
  <si>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</si>
  <si>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</si>
  <si>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</si>
  <si>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</si>
  <si>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</si>
  <si>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</si>
  <si>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</si>
  <si>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</si>
  <si>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</si>
  <si>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</si>
  <si>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</si>
  <si>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</si>
  <si>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</si>
  <si>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</si>
  <si>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</si>
  <si>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</si>
  <si>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</si>
  <si>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</si>
  <si>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</si>
  <si>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</si>
  <si>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</si>
  <si>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</si>
  <si>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</si>
  <si>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</si>
  <si>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</si>
  <si>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</si>
  <si>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</si>
  <si>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</si>
  <si>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</si>
  <si>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</si>
  <si>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</si>
  <si>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</si>
  <si>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</si>
  <si>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</si>
  <si>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</si>
  <si>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</si>
  <si>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</si>
  <si>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</si>
  <si>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</si>
  <si>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</si>
  <si>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</si>
  <si>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</si>
  <si>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</si>
  <si>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</si>
  <si>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</si>
  <si>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</si>
  <si>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</si>
  <si>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</si>
  <si>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</si>
  <si>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</si>
  <si>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</si>
  <si>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</si>
  <si>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</si>
  <si>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</si>
  <si>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</si>
  <si>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</si>
  <si>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</si>
  <si>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</si>
  <si>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</si>
  <si>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</si>
  <si>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</si>
  <si>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</si>
  <si>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</si>
  <si>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</si>
  <si>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</si>
  <si>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</si>
  <si>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</si>
  <si>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</si>
  <si>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</si>
  <si>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</si>
  <si>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</si>
  <si>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</si>
  <si>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</si>
  <si>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</si>
  <si>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</si>
  <si>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</si>
  <si>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</si>
  <si>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</si>
  <si>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</si>
  <si>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</si>
  <si>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</si>
  <si>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</si>
  <si>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</si>
  <si>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</si>
  <si>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</si>
  <si>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</si>
  <si>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</si>
  <si>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</si>
  <si>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</si>
  <si>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</si>
  <si>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</si>
  <si>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</si>
  <si>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</si>
  <si>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</si>
  <si>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</si>
  <si>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</si>
  <si>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</si>
  <si>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</si>
  <si>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</si>
  <si>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</si>
  <si>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</si>
  <si>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</si>
  <si>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</si>
  <si>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</si>
  <si>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</si>
  <si>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</si>
  <si>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</si>
  <si>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</si>
  <si>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</si>
  <si>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</si>
  <si>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</si>
  <si>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</si>
  <si>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</si>
  <si>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</si>
  <si>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</si>
  <si>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</si>
  <si>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</si>
  <si>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</si>
  <si>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</si>
  <si>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</si>
  <si>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</si>
  <si>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</si>
  <si>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</si>
  <si>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</si>
  <si>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</si>
  <si>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</si>
  <si>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</si>
  <si>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</si>
  <si>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</si>
  <si>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</si>
  <si>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</si>
  <si>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</si>
  <si>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</si>
  <si>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</si>
  <si>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</si>
  <si>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</si>
  <si>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</si>
  <si>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</si>
  <si>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</si>
  <si>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</si>
  <si>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</si>
  <si>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</si>
  <si>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</si>
  <si>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</si>
  <si>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</si>
  <si>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</si>
  <si>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</si>
  <si>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</si>
  <si>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</si>
  <si>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</si>
  <si>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</si>
  <si>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</si>
  <si>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</si>
  <si>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</si>
  <si>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</si>
  <si>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</si>
  <si>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</si>
  <si>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</si>
  <si>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</si>
  <si>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</si>
  <si>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</si>
  <si>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</si>
  <si>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</si>
  <si>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</si>
  <si>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</si>
  <si>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</si>
  <si>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</si>
  <si>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</si>
  <si>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</si>
  <si>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</si>
  <si>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</si>
  <si>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</si>
  <si>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</si>
  <si>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</si>
  <si>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</si>
  <si>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</si>
  <si>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</si>
  <si>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</si>
  <si>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</si>
  <si>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</si>
  <si>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</si>
  <si>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</si>
  <si>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</si>
  <si>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</si>
  <si>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</si>
  <si>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</si>
  <si>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</si>
  <si>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</si>
  <si>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</si>
  <si>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</si>
  <si>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</si>
  <si>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</si>
  <si>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</si>
  <si>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</si>
  <si>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</si>
  <si>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</si>
  <si>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</si>
  <si>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</si>
  <si>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</si>
  <si>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</si>
  <si>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</si>
  <si>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</si>
  <si>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</si>
  <si>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</si>
  <si>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</si>
  <si>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</si>
  <si>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</si>
  <si>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</si>
  <si>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</si>
  <si>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</si>
  <si>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</si>
  <si>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</si>
  <si>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</si>
  <si>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</si>
  <si>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</si>
  <si>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</si>
  <si>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</si>
  <si>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</si>
  <si>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</si>
  <si>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</si>
  <si>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</si>
  <si>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</si>
  <si>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</si>
  <si>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</si>
  <si>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</si>
  <si>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</si>
  <si>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</si>
  <si>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</si>
  <si>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</si>
  <si>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</si>
  <si>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</si>
  <si>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</si>
  <si>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</si>
  <si>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</si>
  <si>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</si>
  <si>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</si>
  <si>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</si>
  <si>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</si>
  <si>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</si>
  <si>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</si>
  <si>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</si>
  <si>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</si>
  <si>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</si>
  <si>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</si>
  <si>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</si>
  <si>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</si>
  <si>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</si>
  <si>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</si>
  <si>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</si>
  <si>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</si>
  <si>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</si>
  <si>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</si>
  <si>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</si>
  <si>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</si>
  <si>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</si>
  <si>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</si>
  <si>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</si>
  <si>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</si>
  <si>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</si>
  <si>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</si>
  <si>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</si>
  <si>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</si>
  <si>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</si>
  <si>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</si>
  <si>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</si>
  <si>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</si>
  <si>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</si>
  <si>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</si>
  <si>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</si>
  <si>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</si>
  <si>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</si>
  <si>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</si>
  <si>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</si>
  <si>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</si>
  <si>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</si>
  <si>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</si>
  <si>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</si>
  <si>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</si>
  <si>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</si>
  <si>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</si>
  <si>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</si>
  <si>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</si>
  <si>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</si>
  <si>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</si>
  <si>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</si>
  <si>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</si>
  <si>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</si>
  <si>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</si>
  <si>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</si>
  <si>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</si>
  <si>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</si>
  <si>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</si>
  <si>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</si>
  <si>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</si>
  <si>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</si>
  <si>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</si>
  <si>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</si>
  <si>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</si>
  <si>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</si>
  <si>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</si>
  <si>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</si>
  <si>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</si>
  <si>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</si>
  <si>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</si>
  <si>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</si>
  <si>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</si>
  <si>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</si>
  <si>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</si>
  <si>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</si>
  <si>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</si>
  <si>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</si>
  <si>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</si>
  <si>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</si>
  <si>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</si>
  <si>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</si>
  <si>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</si>
  <si>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</si>
  <si>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</si>
  <si>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</si>
  <si>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</si>
  <si>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</si>
  <si>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</si>
  <si>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</si>
  <si>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</si>
  <si>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</si>
  <si>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</si>
  <si>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</si>
  <si>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</si>
  <si>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</si>
  <si>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</si>
  <si>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</si>
  <si>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</si>
  <si>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</si>
  <si>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</si>
  <si>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</si>
  <si>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</si>
  <si>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</si>
  <si>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</si>
  <si>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</si>
  <si>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</si>
  <si>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</si>
  <si>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</si>
  <si>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</si>
  <si>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</si>
  <si>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</si>
  <si>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</si>
  <si>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</si>
  <si>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</si>
  <si>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</si>
  <si>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</si>
  <si>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</si>
  <si>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</si>
  <si>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</si>
  <si>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</si>
  <si>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</si>
  <si>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</si>
  <si>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</si>
  <si>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</si>
  <si>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</si>
  <si>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</si>
  <si>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</si>
  <si>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</si>
  <si>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</si>
  <si>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</si>
  <si>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</si>
  <si>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</si>
  <si>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</si>
  <si>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</si>
  <si>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</si>
  <si>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</si>
  <si>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</si>
  <si>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</si>
  <si>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</si>
  <si>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</si>
  <si>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</si>
  <si>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</si>
  <si>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</si>
  <si>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</si>
  <si>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</si>
  <si>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</si>
  <si>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</si>
  <si>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</si>
  <si>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</si>
  <si>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</si>
  <si>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</si>
  <si>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</si>
  <si>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</si>
  <si>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</si>
  <si>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</si>
  <si>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</si>
  <si>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</si>
  <si>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</si>
  <si>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</si>
  <si>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</si>
  <si>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</si>
  <si>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</si>
  <si>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</si>
  <si>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</si>
  <si>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</si>
  <si>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</si>
  <si>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</si>
  <si>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</si>
  <si>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</si>
  <si>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</si>
  <si>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</si>
  <si>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</si>
  <si>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</si>
  <si>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</si>
  <si>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</si>
  <si>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</si>
  <si>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</si>
  <si>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</si>
  <si>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</si>
  <si>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</si>
  <si>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</si>
  <si>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</si>
  <si>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</si>
  <si>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</si>
  <si>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</si>
  <si>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</si>
  <si>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</si>
  <si>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</si>
  <si>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</si>
  <si>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</si>
  <si>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</si>
  <si>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</si>
  <si>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</si>
  <si>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</si>
  <si>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</si>
  <si>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</si>
  <si>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</si>
  <si>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</si>
  <si>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</si>
  <si>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</si>
  <si>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</si>
  <si>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</si>
  <si>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</si>
  <si>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</si>
  <si>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</si>
  <si>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</si>
  <si>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</si>
  <si>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</si>
  <si>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</si>
  <si>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</si>
  <si>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</si>
  <si>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</si>
  <si>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</si>
  <si>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</si>
  <si>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</si>
  <si>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</si>
  <si>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</si>
  <si>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</si>
  <si>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</si>
  <si>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</si>
  <si>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</si>
  <si>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</si>
  <si>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</si>
  <si>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</si>
  <si>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</si>
  <si>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</si>
  <si>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</si>
  <si>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</si>
  <si>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</si>
  <si>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</si>
  <si>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</si>
  <si>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</si>
  <si>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</si>
  <si>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</si>
  <si>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</si>
  <si>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</si>
  <si>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</si>
  <si>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</si>
  <si>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</si>
  <si>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</si>
  <si>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</si>
  <si>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</si>
  <si>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</si>
  <si>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</si>
  <si>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</si>
  <si>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</si>
  <si>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</si>
  <si>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</si>
  <si>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</si>
  <si>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</si>
  <si>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</si>
  <si>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</si>
  <si>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</si>
  <si>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</si>
  <si>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</si>
  <si>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</si>
  <si>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</si>
  <si>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</si>
  <si>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</si>
  <si>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</si>
  <si>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</si>
  <si>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</si>
  <si>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</si>
  <si>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</si>
  <si>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</si>
  <si>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</si>
  <si>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</si>
  <si>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</si>
  <si>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</si>
  <si>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</si>
  <si>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</si>
  <si>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</si>
  <si>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</si>
  <si>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</si>
  <si>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</si>
  <si>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</si>
  <si>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</si>
  <si>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</si>
  <si>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</si>
  <si>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</si>
  <si>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</si>
  <si>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</si>
  <si>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</si>
  <si>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</si>
  <si>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</si>
  <si>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</si>
  <si>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</si>
  <si>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</si>
  <si>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</si>
  <si>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</si>
  <si>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</si>
  <si>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</si>
  <si>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</si>
  <si>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</si>
  <si>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</si>
  <si>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</si>
  <si>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</si>
  <si>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</si>
  <si>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</si>
  <si>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</si>
  <si>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</si>
  <si>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</si>
  <si>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</si>
  <si>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</si>
  <si>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</si>
  <si>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</si>
  <si>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</si>
  <si>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</si>
  <si>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</si>
  <si>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</si>
  <si>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</si>
  <si>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</si>
  <si>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</si>
  <si>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</si>
  <si>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</si>
  <si>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</si>
  <si>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</si>
  <si>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</si>
  <si>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</si>
  <si>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</si>
  <si>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</si>
  <si>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</si>
  <si>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</si>
  <si>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</si>
  <si>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</si>
  <si>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</si>
  <si>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</si>
  <si>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</si>
  <si>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</si>
  <si>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</si>
  <si>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</si>
  <si>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</si>
  <si>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</si>
  <si>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</si>
  <si>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</si>
  <si>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</si>
  <si>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</si>
  <si>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</si>
  <si>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</si>
  <si>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</si>
  <si>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</si>
  <si>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</si>
  <si>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</si>
  <si>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</si>
  <si>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</si>
  <si>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</si>
  <si>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</si>
  <si>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</si>
  <si>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</si>
  <si>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</si>
  <si>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</si>
  <si>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</si>
  <si>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</si>
  <si>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</si>
  <si>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</si>
  <si>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</si>
  <si>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</si>
  <si>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</si>
  <si>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</si>
  <si>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</si>
  <si>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</si>
  <si>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</si>
  <si>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</si>
  <si>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</si>
  <si>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</si>
  <si>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</si>
  <si>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</si>
  <si>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</si>
  <si>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</si>
  <si>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</si>
  <si>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</si>
  <si>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</si>
  <si>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</si>
  <si>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</si>
  <si>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</si>
  <si>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</si>
  <si>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</si>
  <si>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</si>
  <si>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</si>
  <si>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</si>
  <si>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</si>
  <si>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</si>
  <si>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</si>
  <si>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</si>
  <si>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</si>
  <si>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</si>
  <si>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</si>
  <si>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</si>
  <si>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</si>
  <si>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</si>
  <si>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</si>
  <si>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</si>
  <si>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</si>
  <si>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</si>
  <si>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</si>
  <si>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</si>
  <si>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</si>
  <si>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</si>
  <si>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</si>
  <si>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</si>
  <si>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</si>
  <si>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</si>
  <si>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</si>
  <si>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</si>
  <si>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</si>
  <si>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</si>
  <si>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</si>
  <si>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</si>
  <si>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</si>
  <si>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</si>
  <si>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</si>
  <si>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</si>
  <si>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</si>
  <si>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</si>
  <si>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</si>
  <si>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</si>
  <si>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</si>
  <si>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</si>
  <si>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</si>
  <si>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</si>
  <si>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</si>
  <si>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</si>
  <si>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</si>
  <si>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</si>
  <si>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</si>
  <si>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</si>
  <si>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</si>
  <si>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</si>
  <si>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</si>
  <si>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</si>
  <si>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</si>
  <si>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</si>
  <si>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</si>
  <si>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</si>
  <si>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</si>
  <si>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</si>
  <si>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</si>
  <si>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</si>
  <si>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</si>
  <si>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</si>
  <si>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</si>
  <si>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</si>
  <si>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</si>
  <si>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</si>
  <si>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</si>
  <si>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</si>
  <si>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</si>
  <si>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</si>
  <si>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</si>
  <si>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</si>
  <si>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</si>
  <si>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</si>
  <si>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</si>
  <si>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</si>
  <si>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</si>
  <si>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</si>
  <si>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</si>
  <si>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</si>
  <si>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</si>
  <si>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</si>
  <si>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</si>
  <si>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</si>
  <si>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</si>
  <si>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</si>
  <si>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</si>
  <si>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</si>
  <si>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</si>
  <si>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</si>
  <si>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</si>
  <si>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</si>
  <si>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</si>
  <si>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</si>
  <si>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</si>
  <si>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</si>
  <si>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</si>
  <si>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</si>
  <si>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</si>
  <si>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</si>
  <si>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</si>
  <si>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</si>
  <si>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</si>
  <si>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</si>
  <si>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</si>
  <si>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</si>
  <si>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</si>
  <si>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</si>
  <si>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</si>
  <si>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</si>
  <si>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</si>
  <si>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</si>
  <si>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</si>
  <si>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</si>
  <si>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</si>
  <si>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</si>
  <si>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</si>
  <si>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</si>
  <si>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</si>
  <si>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</si>
  <si>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</si>
  <si>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</si>
  <si>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</si>
  <si>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</si>
  <si>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</si>
  <si>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</si>
  <si>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</si>
  <si>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</si>
  <si>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</si>
  <si>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</si>
  <si>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</si>
  <si>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</si>
  <si>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</si>
  <si>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</si>
  <si>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</si>
  <si>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</si>
  <si>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</si>
  <si>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</si>
  <si>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</si>
  <si>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</si>
  <si>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</si>
  <si>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</si>
  <si>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</si>
  <si>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</si>
  <si>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</si>
  <si>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</si>
  <si>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</si>
  <si>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</si>
  <si>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</si>
  <si>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</si>
  <si>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</si>
  <si>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</si>
  <si>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</si>
  <si>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</si>
  <si>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</si>
  <si>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</si>
  <si>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</si>
  <si>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</si>
  <si>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</si>
  <si>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</si>
  <si>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</si>
  <si>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</si>
  <si>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</si>
  <si>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</si>
  <si>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</si>
  <si>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</si>
  <si>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</si>
  <si>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</si>
  <si>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</si>
  <si>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</si>
  <si>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</si>
  <si>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</si>
  <si>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</si>
  <si>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</si>
  <si>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</si>
  <si>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</si>
  <si>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</si>
  <si>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</si>
  <si>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</si>
  <si>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</si>
  <si>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</si>
  <si>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</si>
  <si>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</si>
  <si>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</si>
  <si>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</si>
  <si>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</si>
  <si>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</si>
  <si>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</si>
  <si>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</si>
  <si>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</si>
  <si>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</si>
  <si>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</si>
  <si>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</si>
  <si>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</si>
  <si>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</si>
  <si>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</si>
  <si>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</si>
  <si>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</si>
  <si>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</si>
  <si>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</si>
  <si>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</si>
  <si>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</si>
  <si>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</si>
  <si>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</si>
  <si>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</si>
  <si>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</si>
  <si>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</si>
  <si>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</si>
  <si>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</si>
  <si>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</si>
  <si>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</si>
  <si>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</si>
  <si>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</si>
  <si>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</si>
  <si>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</si>
  <si>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</si>
  <si>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</si>
  <si>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</si>
  <si>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</si>
  <si>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</si>
  <si>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</si>
  <si>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</si>
  <si>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</si>
  <si>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</si>
  <si>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</si>
  <si>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</si>
  <si>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</si>
  <si>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</si>
  <si>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</si>
  <si>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</si>
  <si>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</si>
  <si>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</si>
  <si>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</si>
  <si>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</si>
  <si>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</si>
  <si>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</si>
  <si>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</si>
  <si>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</si>
  <si>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</si>
  <si>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</si>
  <si>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</si>
  <si>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</si>
  <si>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</si>
  <si>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</si>
  <si>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</si>
  <si>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</si>
  <si>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</si>
  <si>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</si>
  <si>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</si>
  <si>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</si>
  <si>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</si>
  <si>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</si>
  <si>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</si>
  <si>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</si>
  <si>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</si>
  <si>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</si>
  <si>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</si>
  <si>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</si>
  <si>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</si>
  <si>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</si>
  <si>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</si>
  <si>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</si>
  <si>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</si>
  <si>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</si>
  <si>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</si>
  <si>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</si>
  <si>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</si>
  <si>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</si>
  <si>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</si>
  <si>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</si>
  <si>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</si>
  <si>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</si>
  <si>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</si>
  <si>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</si>
  <si>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</si>
  <si>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</si>
  <si>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</si>
  <si>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</si>
  <si>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</si>
  <si>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</si>
  <si>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</si>
  <si>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</si>
  <si>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</si>
  <si>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</si>
  <si>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</si>
  <si>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</si>
  <si>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</si>
  <si>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</si>
  <si>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</si>
  <si>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</si>
  <si>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</si>
  <si>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</si>
  <si>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</si>
  <si>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</si>
  <si>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</si>
  <si>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</si>
  <si>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</si>
  <si>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</si>
  <si>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</si>
  <si>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</si>
  <si>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</si>
  <si>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</si>
  <si>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</si>
  <si>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</si>
  <si>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</si>
  <si>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</si>
  <si>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</si>
  <si>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</si>
  <si>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</si>
  <si>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</si>
  <si>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</si>
  <si>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</si>
  <si>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</si>
  <si>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</si>
  <si>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</si>
  <si>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</si>
  <si>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</si>
  <si>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</si>
  <si>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</si>
  <si>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</si>
  <si>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</si>
  <si>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</si>
  <si>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</si>
  <si>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</si>
  <si>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</si>
  <si>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</si>
  <si>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</si>
  <si>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</si>
  <si>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</si>
  <si>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</si>
  <si>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</si>
  <si>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</si>
  <si>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</si>
  <si>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</si>
  <si>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</si>
  <si>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</si>
  <si>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</si>
  <si>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</si>
  <si>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</si>
  <si>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</si>
  <si>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</si>
  <si>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</si>
  <si>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</si>
  <si>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</si>
  <si>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</si>
  <si>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</si>
  <si>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</si>
  <si>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</si>
  <si>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</si>
  <si>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</si>
  <si>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</si>
  <si>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</si>
  <si>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</si>
  <si>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</si>
  <si>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</si>
  <si>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</si>
  <si>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</si>
  <si>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</si>
  <si>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</si>
  <si>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</si>
  <si>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</si>
  <si>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</si>
  <si>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</si>
  <si>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</si>
  <si>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</si>
  <si>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</si>
  <si>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</si>
  <si>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</si>
  <si>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</si>
  <si>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</si>
  <si>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</si>
  <si>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</si>
  <si>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</si>
  <si>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</si>
  <si>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</si>
  <si>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</si>
  <si>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</si>
  <si>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</si>
  <si>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</si>
  <si>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</si>
  <si>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</si>
  <si>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</si>
  <si>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</si>
  <si>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</si>
  <si>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</si>
  <si>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</si>
  <si>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</si>
  <si>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</si>
  <si>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</si>
  <si>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</si>
  <si>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</si>
  <si>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</si>
  <si>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</si>
  <si>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</si>
  <si>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</si>
  <si>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</si>
  <si>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</si>
  <si>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</si>
  <si>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</si>
  <si>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</si>
  <si>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</si>
  <si>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</si>
  <si>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</si>
  <si>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</si>
  <si>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</si>
  <si>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</si>
  <si>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</si>
  <si>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</si>
  <si>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</si>
  <si>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</si>
  <si>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</si>
  <si>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</si>
  <si>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</si>
  <si>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</si>
  <si>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</si>
  <si>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</si>
  <si>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</si>
  <si>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</si>
  <si>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</si>
  <si>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</si>
  <si>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</si>
  <si>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</si>
  <si>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</si>
  <si>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</si>
  <si>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</si>
  <si>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</si>
  <si>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</si>
  <si>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</si>
  <si>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</si>
  <si>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</si>
  <si>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</si>
  <si>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</si>
  <si>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</si>
  <si>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</si>
  <si>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</si>
  <si>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</si>
  <si>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</si>
  <si>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</si>
  <si>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</si>
  <si>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</si>
  <si>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</si>
  <si>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</si>
  <si>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</si>
  <si>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</si>
  <si>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</si>
  <si>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</si>
  <si>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</si>
  <si>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</si>
  <si>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</si>
  <si>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</si>
  <si>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</si>
  <si>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</si>
  <si>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</si>
  <si>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</si>
  <si>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</si>
  <si>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</si>
  <si>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</si>
  <si>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</si>
  <si>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</si>
  <si>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</si>
  <si>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</si>
  <si>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</si>
  <si>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</si>
  <si>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</si>
  <si>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</si>
  <si>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</si>
  <si>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</si>
  <si>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</si>
  <si>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</si>
  <si>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</si>
  <si>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</si>
  <si>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</si>
  <si>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</si>
  <si>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</si>
  <si>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</si>
  <si>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</si>
  <si>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</si>
  <si>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</si>
  <si>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</si>
  <si>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</si>
  <si>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</si>
  <si>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</si>
  <si>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</si>
  <si>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</si>
  <si>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</si>
  <si>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</si>
  <si>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</si>
  <si>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</si>
  <si>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</si>
  <si>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</si>
  <si>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</si>
  <si>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</si>
  <si>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</si>
  <si>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</si>
  <si>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</si>
  <si>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</si>
  <si>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</si>
  <si>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</si>
  <si>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</si>
  <si>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</si>
  <si>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</si>
  <si>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</si>
  <si>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</si>
  <si>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</si>
  <si>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</si>
  <si>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</si>
  <si>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</si>
  <si>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</si>
  <si>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</si>
  <si>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</si>
  <si>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</si>
  <si>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</si>
  <si>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</si>
  <si>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</si>
  <si>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</si>
  <si>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</si>
  <si>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</si>
  <si>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</si>
  <si>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</si>
  <si>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</si>
  <si>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</si>
  <si>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</si>
  <si>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</si>
  <si>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</si>
  <si>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</si>
  <si>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</si>
  <si>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</si>
  <si>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</si>
  <si>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</si>
  <si>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</si>
  <si>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</si>
  <si>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</si>
  <si>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</si>
  <si>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</si>
  <si>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</si>
  <si>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</si>
  <si>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</si>
  <si>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</si>
  <si>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</si>
  <si>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</si>
  <si>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</si>
  <si>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</si>
  <si>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</si>
  <si>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</si>
  <si>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</si>
  <si>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</si>
  <si>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</si>
  <si>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</si>
  <si>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</si>
  <si>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</si>
  <si>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</si>
  <si>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</si>
  <si>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</si>
  <si>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</si>
  <si>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</si>
  <si>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</si>
  <si>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</si>
  <si>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</si>
  <si>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</si>
  <si>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</si>
  <si>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</si>
  <si>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</si>
  <si>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</si>
  <si>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</si>
  <si>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</si>
  <si>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</si>
  <si>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</si>
  <si>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</si>
  <si>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</si>
  <si>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</si>
  <si>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</si>
  <si>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</si>
  <si>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</si>
  <si>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</si>
  <si>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</si>
  <si>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</si>
  <si>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</si>
  <si>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</si>
  <si>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</si>
  <si>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</si>
  <si>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</si>
  <si>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</si>
  <si>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</si>
  <si>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</si>
  <si>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</si>
  <si>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</si>
  <si>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</si>
  <si>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</si>
  <si>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</si>
  <si>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</si>
  <si>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</si>
  <si>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</si>
  <si>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</si>
  <si>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</si>
  <si>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</si>
  <si>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</si>
  <si>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</si>
  <si>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</si>
  <si>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</si>
  <si>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</si>
  <si>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</si>
  <si>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</si>
  <si>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</si>
  <si>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</si>
  <si>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</si>
  <si>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</si>
  <si>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</si>
  <si>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</si>
  <si>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</si>
  <si>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</si>
  <si>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</si>
  <si>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</si>
  <si>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</si>
  <si>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</si>
  <si>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</si>
  <si>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</si>
  <si>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</si>
  <si>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</si>
  <si>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</si>
  <si>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</si>
  <si>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</si>
  <si>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</si>
  <si>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</si>
  <si>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</si>
  <si>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</si>
  <si>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</si>
  <si>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</si>
  <si>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</si>
  <si>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</si>
  <si>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</si>
  <si>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</si>
  <si>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</si>
  <si>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</si>
  <si>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</si>
  <si>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</si>
  <si>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</si>
  <si>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</si>
  <si>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</si>
  <si>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</si>
  <si>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</si>
  <si>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</si>
  <si>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</si>
  <si>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</si>
  <si>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</si>
  <si>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</si>
  <si>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</si>
  <si>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</si>
  <si>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</si>
  <si>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</si>
  <si>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</si>
  <si>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</si>
  <si>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</si>
  <si>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</si>
  <si>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</si>
  <si>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</si>
  <si>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</si>
  <si>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</si>
  <si>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</si>
  <si>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</si>
  <si>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</si>
  <si>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</si>
  <si>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</si>
  <si>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</si>
  <si>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</si>
  <si>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</si>
  <si>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</si>
  <si>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</si>
  <si>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</si>
  <si>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</si>
  <si>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</si>
  <si>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</si>
  <si>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</si>
  <si>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</si>
  <si>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</si>
  <si>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</si>
  <si>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</si>
  <si>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</si>
  <si>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</si>
  <si>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</si>
  <si>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</si>
  <si>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</si>
  <si>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</si>
  <si>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</si>
  <si>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</si>
  <si>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</si>
  <si>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</si>
  <si>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</si>
  <si>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</si>
  <si>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</si>
  <si>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</si>
  <si>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</si>
  <si>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</si>
  <si>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</si>
  <si>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</si>
  <si>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</si>
  <si>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</si>
  <si>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</si>
  <si>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</si>
  <si>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</si>
  <si>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</si>
  <si>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</si>
  <si>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</si>
  <si>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</si>
  <si>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</si>
  <si>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</si>
  <si>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</si>
  <si>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</si>
  <si>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</si>
  <si>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</si>
  <si>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</si>
  <si>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</si>
  <si>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</si>
  <si>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</si>
  <si>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</si>
  <si>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</si>
  <si>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</si>
  <si>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</si>
  <si>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</si>
  <si>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</si>
  <si>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</si>
  <si>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</si>
  <si>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</si>
  <si>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</si>
  <si>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</si>
  <si>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</si>
  <si>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</si>
  <si>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</si>
  <si>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</si>
  <si>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</si>
  <si>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</si>
  <si>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</si>
  <si>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</si>
  <si>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</si>
  <si>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</si>
  <si>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</si>
  <si>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</si>
  <si>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</si>
  <si>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</si>
  <si>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</si>
  <si>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</si>
  <si>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</si>
  <si>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</si>
  <si>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</si>
  <si>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</si>
  <si>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</si>
  <si>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</si>
  <si>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</si>
  <si>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</si>
  <si>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</si>
  <si>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</si>
  <si>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</si>
  <si>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</si>
  <si>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</si>
  <si>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</si>
  <si>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</si>
  <si>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</si>
  <si>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</si>
  <si>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</si>
  <si>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</si>
  <si>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</si>
  <si>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</si>
  <si>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</si>
  <si>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</si>
  <si>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</si>
  <si>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</si>
  <si>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</si>
  <si>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</si>
  <si>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</si>
  <si>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</si>
  <si>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</si>
  <si>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</si>
  <si>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</si>
  <si>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</si>
  <si>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</si>
  <si>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</si>
  <si>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</si>
  <si>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</si>
  <si>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</si>
  <si>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</si>
  <si>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</si>
  <si>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</si>
  <si>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</si>
  <si>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</si>
  <si>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</si>
  <si>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</si>
  <si>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</si>
  <si>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</si>
  <si>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</si>
  <si>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</si>
  <si>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</si>
  <si>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</si>
  <si>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</si>
  <si>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</si>
  <si>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</si>
  <si>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</si>
  <si>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</si>
  <si>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</si>
  <si>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</si>
  <si>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</si>
  <si>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</si>
  <si>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</si>
  <si>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</si>
  <si>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</si>
  <si>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</si>
  <si>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</si>
  <si>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</si>
  <si>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</si>
  <si>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</si>
  <si>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</si>
  <si>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</si>
  <si>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</si>
  <si>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</si>
  <si>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</si>
  <si>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</si>
  <si>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</si>
  <si>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</si>
  <si>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</si>
  <si>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</si>
  <si>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</si>
  <si>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</si>
  <si>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</si>
  <si>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</si>
  <si>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</si>
  <si>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</si>
  <si>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</si>
  <si>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</si>
  <si>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</si>
  <si>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</si>
  <si>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</si>
  <si>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</si>
  <si>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</si>
  <si>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</si>
  <si>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</si>
  <si>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</si>
  <si>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</si>
  <si>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</si>
  <si>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</si>
  <si>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</si>
  <si>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</si>
  <si>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</si>
  <si>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</si>
  <si>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</si>
  <si>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</si>
  <si>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</si>
  <si>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</si>
  <si>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</si>
  <si>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</si>
  <si>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</si>
  <si>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</si>
  <si>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</si>
  <si>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</si>
  <si>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</si>
  <si>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</si>
  <si>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</si>
  <si>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</si>
  <si>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</si>
  <si>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</si>
  <si>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</si>
  <si>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</si>
  <si>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</si>
  <si>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</si>
  <si>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</si>
  <si>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</si>
  <si>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</si>
  <si>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</si>
  <si>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</si>
  <si>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</si>
  <si>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</si>
  <si>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</si>
  <si>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</si>
  <si>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</si>
  <si>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</si>
  <si>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</si>
  <si>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</si>
  <si>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</si>
  <si>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</si>
  <si>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</si>
  <si>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</si>
  <si>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</si>
  <si>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</si>
  <si>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</si>
  <si>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</si>
  <si>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</si>
  <si>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</si>
  <si>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</si>
  <si>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</si>
  <si>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</si>
  <si>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</si>
  <si>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</si>
  <si>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</si>
  <si>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</si>
  <si>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</si>
  <si>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</si>
  <si>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</si>
  <si>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</si>
  <si>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</si>
  <si>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</si>
  <si>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</si>
  <si>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</si>
  <si>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</si>
  <si>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</si>
  <si>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</si>
  <si>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</si>
  <si>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</si>
  <si>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</si>
  <si>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</si>
  <si>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</si>
  <si>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</si>
  <si>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</si>
  <si>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</si>
  <si>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</si>
  <si>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</si>
  <si>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</si>
  <si>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</si>
  <si>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</si>
  <si>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</si>
  <si>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</si>
  <si>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</si>
  <si>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</si>
  <si>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</si>
  <si>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</si>
  <si>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</si>
  <si>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</si>
  <si>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</si>
  <si>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</si>
  <si>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</si>
  <si>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</si>
  <si>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</si>
  <si>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</si>
  <si>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</si>
  <si>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</si>
  <si>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</si>
  <si>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</si>
  <si>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</si>
  <si>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</si>
  <si>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</si>
  <si>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</si>
  <si>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</si>
  <si>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</si>
  <si>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</si>
  <si>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</si>
  <si>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</si>
  <si>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</si>
  <si>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</si>
  <si>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</si>
  <si>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</si>
  <si>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</si>
  <si>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</si>
  <si>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</si>
  <si>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</si>
  <si>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</si>
  <si>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</si>
  <si>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</si>
  <si>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</si>
  <si>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</si>
  <si>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</si>
  <si>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</si>
  <si>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</si>
  <si>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</si>
  <si>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</si>
  <si>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</si>
  <si>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</si>
  <si>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</si>
  <si>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</si>
  <si>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</si>
  <si>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</si>
  <si>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</si>
  <si>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</si>
  <si>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</si>
  <si>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</si>
  <si>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</si>
  <si>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</si>
  <si>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</si>
  <si>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</si>
  <si>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</si>
  <si>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</si>
  <si>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</si>
  <si>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</si>
  <si>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</si>
  <si>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</si>
  <si>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</si>
  <si>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</si>
  <si>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</si>
  <si>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</si>
  <si>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</si>
  <si>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</si>
  <si>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</si>
  <si>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</si>
  <si>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</si>
  <si>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</si>
  <si>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</si>
  <si>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</si>
  <si>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</si>
  <si>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</si>
  <si>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</si>
  <si>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</si>
  <si>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</si>
  <si>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</si>
  <si>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</si>
  <si>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</si>
  <si>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</si>
  <si>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</si>
  <si>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</si>
  <si>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</si>
  <si>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</si>
  <si>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</si>
  <si>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</si>
  <si>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</si>
  <si>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</si>
  <si>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</si>
  <si>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</si>
  <si>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</si>
  <si>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</si>
  <si>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</si>
  <si>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</si>
  <si>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</si>
  <si>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</si>
  <si>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</si>
  <si>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</si>
  <si>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</si>
  <si>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</si>
  <si>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</si>
  <si>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</si>
  <si>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</si>
  <si>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</si>
  <si>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</si>
  <si>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</si>
  <si>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</si>
  <si>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</si>
  <si>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</si>
  <si>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</si>
  <si>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</si>
  <si>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</si>
  <si>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</si>
  <si>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</si>
  <si>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</si>
  <si>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</si>
  <si>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</si>
  <si>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</si>
  <si>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</si>
  <si>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</si>
  <si>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</si>
  <si>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</si>
  <si>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</si>
  <si>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</si>
  <si>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</si>
  <si>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</si>
  <si>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</si>
  <si>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</si>
  <si>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</si>
  <si>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</si>
  <si>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</si>
  <si>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</si>
  <si>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</si>
  <si>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</si>
  <si>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</si>
  <si>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</si>
  <si>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</si>
  <si>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</si>
  <si>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</si>
  <si>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</si>
  <si>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</si>
  <si>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</si>
  <si>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</si>
  <si>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</si>
  <si>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</si>
  <si>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</si>
  <si>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</si>
  <si>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</si>
  <si>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</si>
  <si>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</si>
  <si>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</si>
  <si>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</si>
  <si>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</si>
  <si>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</si>
  <si>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</si>
  <si>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</si>
  <si>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</si>
  <si>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</si>
  <si>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</si>
  <si>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</si>
  <si>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</si>
  <si>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</si>
  <si>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</si>
  <si>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</si>
  <si>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</si>
  <si>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</si>
  <si>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</si>
  <si>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</si>
  <si>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</si>
  <si>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</si>
  <si>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</si>
  <si>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</si>
  <si>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</si>
  <si>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</si>
  <si>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</si>
  <si>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</si>
  <si>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</si>
  <si>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</si>
  <si>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</si>
  <si>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</si>
  <si>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</si>
  <si>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</si>
  <si>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</si>
  <si>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</si>
  <si>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</si>
  <si>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</si>
  <si>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</si>
  <si>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</si>
  <si>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</si>
  <si>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</si>
  <si>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</si>
  <si>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</si>
  <si>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</si>
  <si>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</si>
  <si>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</si>
  <si>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</si>
  <si>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</si>
  <si>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</si>
  <si>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</si>
  <si>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</si>
  <si>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</si>
  <si>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</si>
  <si>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</si>
  <si>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</si>
  <si>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</si>
  <si>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</si>
  <si>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</si>
  <si>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</si>
  <si>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</si>
  <si>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</si>
  <si>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</si>
  <si>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</si>
  <si>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</si>
  <si>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</si>
  <si>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</si>
  <si>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</si>
  <si>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</si>
  <si>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</si>
  <si>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</si>
  <si>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</si>
  <si>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</si>
  <si>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</si>
  <si>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</si>
  <si>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</si>
  <si>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</si>
  <si>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</si>
  <si>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</si>
  <si>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</si>
  <si>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</si>
  <si>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</si>
  <si>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</si>
  <si>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</si>
  <si>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</si>
  <si>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</si>
  <si>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</si>
  <si>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</si>
  <si>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</si>
  <si>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</si>
  <si>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</si>
  <si>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</si>
  <si>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</si>
  <si>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</si>
  <si>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</si>
  <si>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</si>
  <si>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</si>
  <si>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</si>
  <si>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</si>
  <si>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</si>
  <si>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</si>
  <si>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</si>
  <si>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</si>
  <si>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</si>
  <si>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</si>
  <si>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</si>
  <si>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</si>
  <si>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</si>
  <si>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</si>
  <si>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</si>
  <si>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</si>
  <si>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</si>
  <si>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</si>
  <si>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</si>
  <si>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</si>
  <si>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</si>
  <si>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</si>
  <si>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</si>
  <si>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</si>
  <si>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</si>
  <si>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</si>
  <si>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</si>
  <si>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</si>
  <si>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</si>
  <si>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</si>
  <si>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</si>
  <si>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</si>
  <si>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</si>
  <si>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</si>
  <si>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</si>
  <si>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</si>
  <si>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</si>
  <si>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</si>
  <si>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</si>
  <si>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</si>
  <si>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</si>
  <si>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</si>
  <si>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</si>
  <si>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</si>
  <si>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</si>
  <si>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</si>
  <si>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</si>
  <si>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</si>
  <si>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</si>
  <si>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</si>
  <si>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</si>
  <si>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</si>
  <si>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</si>
  <si>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</si>
  <si>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</si>
  <si>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</si>
  <si>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</si>
  <si>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</si>
  <si>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</si>
  <si>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</si>
  <si>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</si>
  <si>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</si>
  <si>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</si>
  <si>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</si>
  <si>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</si>
  <si>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</si>
  <si>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</si>
  <si>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</si>
  <si>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</si>
  <si>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</si>
  <si>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</si>
  <si>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</si>
  <si>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</si>
  <si>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</si>
  <si>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</si>
  <si>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</si>
  <si>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</si>
  <si>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</si>
  <si>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</si>
  <si>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</si>
  <si>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</si>
  <si>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</si>
  <si>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</si>
  <si>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</si>
  <si>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</si>
  <si>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</si>
  <si>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</si>
  <si>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</si>
  <si>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</si>
  <si>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</si>
  <si>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</si>
  <si>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</si>
  <si>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</si>
  <si>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</si>
  <si>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</si>
  <si>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</si>
  <si>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</si>
  <si>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</si>
  <si>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</si>
  <si>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</si>
  <si>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</si>
  <si>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</si>
  <si>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</si>
  <si>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</si>
  <si>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</si>
  <si>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</si>
  <si>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</si>
  <si>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</si>
  <si>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</si>
  <si>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</si>
  <si>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</si>
  <si>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</si>
  <si>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</si>
  <si>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</si>
  <si>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</si>
  <si>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</si>
  <si>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</si>
  <si>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</si>
  <si>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</si>
  <si>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</si>
  <si>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</si>
  <si>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</si>
  <si>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</si>
  <si>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</si>
  <si>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</si>
  <si>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</si>
  <si>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</si>
  <si>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</si>
  <si>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</si>
  <si>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</si>
  <si>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</si>
  <si>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</si>
  <si>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</si>
  <si>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</si>
  <si>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</si>
  <si>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</si>
  <si>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</si>
  <si>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</si>
  <si>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</si>
  <si>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</si>
  <si>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</si>
  <si>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</si>
  <si>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</si>
  <si>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</si>
  <si>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</si>
  <si>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</si>
  <si>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</si>
  <si>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</si>
  <si>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</si>
  <si>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</si>
  <si>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</si>
  <si>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</si>
  <si>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</si>
  <si>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</si>
  <si>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</si>
  <si>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</si>
  <si>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</si>
  <si>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</si>
  <si>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</si>
  <si>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</si>
  <si>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</si>
  <si>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</si>
  <si>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</si>
  <si>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</si>
  <si>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</si>
  <si>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</si>
  <si>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</si>
  <si>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</si>
  <si>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</si>
  <si>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</si>
  <si>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</si>
  <si>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</si>
  <si>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</si>
  <si>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</si>
  <si>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</si>
  <si>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</si>
  <si>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</si>
  <si>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</si>
  <si>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</si>
  <si>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</si>
  <si>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</si>
  <si>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</si>
  <si>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</si>
  <si>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</si>
  <si>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</si>
  <si>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</si>
  <si>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</si>
  <si>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</si>
  <si>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</si>
  <si>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</si>
  <si>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</si>
  <si>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</si>
  <si>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</si>
  <si>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</si>
  <si>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</si>
  <si>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</si>
  <si>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</si>
  <si>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</si>
  <si>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</si>
  <si>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</si>
  <si>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</si>
  <si>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</si>
  <si>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</si>
  <si>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</si>
  <si>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</si>
  <si>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</si>
  <si>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</si>
  <si>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</si>
  <si>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</si>
  <si>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</si>
  <si>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</si>
  <si>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</si>
  <si>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</si>
  <si>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</si>
  <si>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</si>
  <si>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</si>
  <si>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</si>
  <si>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</si>
  <si>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</si>
  <si>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</si>
  <si>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</si>
  <si>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</si>
  <si>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</si>
  <si>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</si>
  <si>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</si>
  <si>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</si>
  <si>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</si>
  <si>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</si>
  <si>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</si>
  <si>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</si>
  <si>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</si>
  <si>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</si>
  <si>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</si>
  <si>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</si>
  <si>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</si>
  <si>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</si>
  <si>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</si>
  <si>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</si>
  <si>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</si>
  <si>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</si>
  <si>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</si>
  <si>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</si>
  <si>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</si>
  <si>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</si>
  <si>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</si>
  <si>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</si>
  <si>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</si>
  <si>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</si>
  <si>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</si>
  <si>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</si>
  <si>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</si>
  <si>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</si>
  <si>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</si>
  <si>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</si>
  <si>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</si>
  <si>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</si>
  <si>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</si>
  <si>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</si>
  <si>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</si>
  <si>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</si>
  <si>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</si>
  <si>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</si>
  <si>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</si>
  <si>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</si>
  <si>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</si>
  <si>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</si>
  <si>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</si>
  <si>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</si>
  <si>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</si>
  <si>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</si>
  <si>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</si>
  <si>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</si>
  <si>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</si>
  <si>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</si>
  <si>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</si>
  <si>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</si>
  <si>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</si>
  <si>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</si>
  <si>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</si>
  <si>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</si>
  <si>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</si>
  <si>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</si>
  <si>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</si>
  <si>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</si>
  <si>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</si>
  <si>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</si>
  <si>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</si>
  <si>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</si>
  <si>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</si>
  <si>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</si>
  <si>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</si>
  <si>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</si>
  <si>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</si>
  <si>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</si>
  <si>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</si>
  <si>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</si>
  <si>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</si>
  <si>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</si>
  <si>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</si>
  <si>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</si>
  <si>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</si>
  <si>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</si>
  <si>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</si>
  <si>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</si>
  <si>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</si>
  <si>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</si>
  <si>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</si>
  <si>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</si>
  <si>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</si>
  <si>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</si>
  <si>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</si>
  <si>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</si>
  <si>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</si>
  <si>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</si>
  <si>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</si>
  <si>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</si>
  <si>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</si>
  <si>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</si>
  <si>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</si>
  <si>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</si>
  <si>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</si>
  <si>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</si>
  <si>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</si>
  <si>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</si>
  <si>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</si>
  <si>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</si>
  <si>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</si>
  <si>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</si>
  <si>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</si>
  <si>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</si>
  <si>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</si>
  <si>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</si>
  <si>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</si>
  <si>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</si>
  <si>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</si>
  <si>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</si>
  <si>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</si>
  <si>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</si>
  <si>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</si>
  <si>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</si>
  <si>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</si>
  <si>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</si>
  <si>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</si>
  <si>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</si>
  <si>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</si>
  <si>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</si>
  <si>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</si>
  <si>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</si>
  <si>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</si>
  <si>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</si>
  <si>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</si>
  <si>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</si>
  <si>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</si>
  <si>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</si>
  <si>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</si>
  <si>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</si>
  <si>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</si>
  <si>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</si>
  <si>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</si>
  <si>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</si>
  <si>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</si>
  <si>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</si>
  <si>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</si>
  <si>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</si>
  <si>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</si>
  <si>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</si>
  <si>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</si>
  <si>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</si>
  <si>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</si>
  <si>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</si>
  <si>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</si>
  <si>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</si>
  <si>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</si>
  <si>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</si>
  <si>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</si>
  <si>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</si>
  <si>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</si>
  <si>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</si>
  <si>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</si>
  <si>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</si>
  <si>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</si>
  <si>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</si>
  <si>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</si>
  <si>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</si>
  <si>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</si>
  <si>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</si>
  <si>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</si>
  <si>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</si>
  <si>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</si>
  <si>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</si>
  <si>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</si>
  <si>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</si>
  <si>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</si>
  <si>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</si>
  <si>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</si>
  <si>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</si>
  <si>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</si>
  <si>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</si>
  <si>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</si>
  <si>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</si>
  <si>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</si>
  <si>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</si>
  <si>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</si>
  <si>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</si>
  <si>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</si>
  <si>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</si>
  <si>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</si>
  <si>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</si>
  <si>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</si>
  <si>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</si>
  <si>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</si>
  <si>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</si>
  <si>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</si>
  <si>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</si>
  <si>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</si>
  <si>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</si>
  <si>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</si>
  <si>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</si>
  <si>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</si>
  <si>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</si>
  <si>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</si>
  <si>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</si>
  <si>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</si>
  <si>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</si>
  <si>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</si>
  <si>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</si>
  <si>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</si>
  <si>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</si>
  <si>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</si>
  <si>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</si>
  <si>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</si>
  <si>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</si>
  <si>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</si>
  <si>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</si>
  <si>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</si>
  <si>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</si>
  <si>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</si>
  <si>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</si>
  <si>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</si>
  <si>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</si>
  <si>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</si>
  <si>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</si>
  <si>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</si>
  <si>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</si>
  <si>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</si>
  <si>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</si>
  <si>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</si>
  <si>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</si>
  <si>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</si>
  <si>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</si>
  <si>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</si>
  <si>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</si>
  <si>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</si>
  <si>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</si>
  <si>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</si>
  <si>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</si>
  <si>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</si>
  <si>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</si>
  <si>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</si>
  <si>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</si>
  <si>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</si>
  <si>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</si>
  <si>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</si>
  <si>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</si>
  <si>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</si>
  <si>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</si>
  <si>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</si>
  <si>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</si>
  <si>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</si>
  <si>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</si>
  <si>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</si>
  <si>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</si>
  <si>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</si>
  <si>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</si>
  <si>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</si>
  <si>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</si>
  <si>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</si>
  <si>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</si>
  <si>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</si>
  <si>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</si>
  <si>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</si>
  <si>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</si>
  <si>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</si>
  <si>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</si>
  <si>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</si>
  <si>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</si>
  <si>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</si>
  <si>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</si>
  <si>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</si>
  <si>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</si>
  <si>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</si>
  <si>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</si>
  <si>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</si>
  <si>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</si>
  <si>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</si>
  <si>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</si>
  <si>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</si>
  <si>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</si>
  <si>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</si>
  <si>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</si>
  <si>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</si>
  <si>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</si>
  <si>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</si>
  <si>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</si>
  <si>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</si>
  <si>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</si>
  <si>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</si>
  <si>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</si>
  <si>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</si>
  <si>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</si>
  <si>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</si>
  <si>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</si>
  <si>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</si>
  <si>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</si>
  <si>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</si>
  <si>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</si>
  <si>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</si>
  <si>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</si>
  <si>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</si>
  <si>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</si>
  <si>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</si>
  <si>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</si>
  <si>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</si>
  <si>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</si>
  <si>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</si>
  <si>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</si>
  <si>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</si>
  <si>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</si>
  <si>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</si>
  <si>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</si>
  <si>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</si>
  <si>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</si>
  <si>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</si>
  <si>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</si>
  <si>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</si>
  <si>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</si>
  <si>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</si>
  <si>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</si>
  <si>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</si>
  <si>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</si>
  <si>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</si>
  <si>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</si>
  <si>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</si>
  <si>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</si>
  <si>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</si>
  <si>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</si>
  <si>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</si>
  <si>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</si>
  <si>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</si>
  <si>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</si>
  <si>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</si>
  <si>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</si>
  <si>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</si>
  <si>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</si>
  <si>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</si>
  <si>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</si>
  <si>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</si>
  <si>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</si>
  <si>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</si>
  <si>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</si>
  <si>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</si>
  <si>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</si>
  <si>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</si>
  <si>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</si>
  <si>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</si>
  <si>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</si>
  <si>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</si>
  <si>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</si>
  <si>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</si>
  <si>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</si>
  <si>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</si>
  <si>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</si>
  <si>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</si>
  <si>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</si>
  <si>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</si>
  <si>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</si>
  <si>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</si>
  <si>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</si>
  <si>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</si>
  <si>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</si>
  <si>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</si>
  <si>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</si>
  <si>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</si>
  <si>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</si>
  <si>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</si>
  <si>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</si>
  <si>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</si>
  <si>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</si>
  <si>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</si>
  <si>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</si>
  <si>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</si>
  <si>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</si>
  <si>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</si>
  <si>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</si>
  <si>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</si>
  <si>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</si>
  <si>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</si>
  <si>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</si>
  <si>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</si>
  <si>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</si>
  <si>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</si>
  <si>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</si>
  <si>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</si>
  <si>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</si>
  <si>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</si>
  <si>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</si>
  <si>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</si>
  <si>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</si>
  <si>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</si>
  <si>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</si>
  <si>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</si>
  <si>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</si>
  <si>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</si>
  <si>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</si>
  <si>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</si>
  <si>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</si>
  <si>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</si>
  <si>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</si>
  <si>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</si>
  <si>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</si>
  <si>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</si>
  <si>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</si>
  <si>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</si>
  <si>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</si>
  <si>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</si>
  <si>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</si>
  <si>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</si>
  <si>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</si>
  <si>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</si>
  <si>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</si>
  <si>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</si>
  <si>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</si>
  <si>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</si>
  <si>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</si>
  <si>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</si>
  <si>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</si>
  <si>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</si>
  <si>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</si>
  <si>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</si>
  <si>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</si>
  <si>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</si>
  <si>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</si>
  <si>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</si>
  <si>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</si>
  <si>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</si>
  <si>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</si>
  <si>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</si>
  <si>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</si>
  <si>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</si>
  <si>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</si>
  <si>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</si>
  <si>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</si>
  <si>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</si>
  <si>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</si>
  <si>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</si>
  <si>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</si>
  <si>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</si>
  <si>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</si>
  <si>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</si>
  <si>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</si>
  <si>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</si>
  <si>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</si>
  <si>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</si>
  <si>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</si>
  <si>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</si>
  <si>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</si>
  <si>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</si>
  <si>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</si>
  <si>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</si>
  <si>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</si>
  <si>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</si>
  <si>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</si>
  <si>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</si>
  <si>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</si>
  <si>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</si>
  <si>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</si>
  <si>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</si>
  <si>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</si>
  <si>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</si>
  <si>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</si>
  <si>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</si>
  <si>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</si>
  <si>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</si>
  <si>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</si>
  <si>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</si>
  <si>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</si>
  <si>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</si>
  <si>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</si>
  <si>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</si>
  <si>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</si>
  <si>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</si>
  <si>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</si>
  <si>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</si>
  <si>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</si>
  <si>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</si>
  <si>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</si>
  <si>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</si>
  <si>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</si>
  <si>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</si>
  <si>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</si>
  <si>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</si>
  <si>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</si>
  <si>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</si>
  <si>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</si>
  <si>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</si>
  <si>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</si>
  <si>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</si>
  <si>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</si>
  <si>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</si>
  <si>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</si>
  <si>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</si>
  <si>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</si>
  <si>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</si>
  <si>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</si>
  <si>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</si>
  <si>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</si>
  <si>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</si>
  <si>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</si>
  <si>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</si>
  <si>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</si>
  <si>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</si>
  <si>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</si>
  <si>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</si>
  <si>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</si>
  <si>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</si>
  <si>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</si>
  <si>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</si>
  <si>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</si>
  <si>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</si>
  <si>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</si>
  <si>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</si>
  <si>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</si>
  <si>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</si>
  <si>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</si>
  <si>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</si>
  <si>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</si>
  <si>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</si>
  <si>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</si>
  <si>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</si>
  <si>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</si>
  <si>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</si>
  <si>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</si>
  <si>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</si>
  <si>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</si>
  <si>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</si>
  <si>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</si>
  <si>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</si>
  <si>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</si>
  <si>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</si>
  <si>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</si>
  <si>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</si>
  <si>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</si>
  <si>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</si>
  <si>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</si>
  <si>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</si>
  <si>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</si>
  <si>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</si>
  <si>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</si>
  <si>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</si>
  <si>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</si>
  <si>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</si>
  <si>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</si>
  <si>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</si>
  <si>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</si>
  <si>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</si>
  <si>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</si>
  <si>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</si>
  <si>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</si>
  <si>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</si>
  <si>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</si>
  <si>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</si>
  <si>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</si>
  <si>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</si>
  <si>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</si>
  <si>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</si>
  <si>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</si>
  <si>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</si>
  <si>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</si>
  <si>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</si>
  <si>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</si>
  <si>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</si>
  <si>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</si>
  <si>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</si>
  <si>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</si>
  <si>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</si>
  <si>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</si>
  <si>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</si>
  <si>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</si>
  <si>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</si>
  <si>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</si>
  <si>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</si>
  <si>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</si>
  <si>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</si>
  <si>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</si>
  <si>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</si>
  <si>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</si>
  <si>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</si>
  <si>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</si>
  <si>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</si>
  <si>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</si>
  <si>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</si>
  <si>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</si>
  <si>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</si>
  <si>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</si>
  <si>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</si>
  <si>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</si>
  <si>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</si>
  <si>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</si>
  <si>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</si>
  <si>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</si>
  <si>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</si>
  <si>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</si>
  <si>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</si>
  <si>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</si>
  <si>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</si>
  <si>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</si>
  <si>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</si>
  <si>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</si>
  <si>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</si>
  <si>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</si>
  <si>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</si>
  <si>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</si>
  <si>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</si>
  <si>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</si>
  <si>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</si>
  <si>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</si>
  <si>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</si>
  <si>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</si>
  <si>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</si>
  <si>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</si>
  <si>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</si>
  <si>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</si>
  <si>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</si>
  <si>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</si>
  <si>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</si>
  <si>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</si>
  <si>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</si>
  <si>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</si>
  <si>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</si>
  <si>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</si>
  <si>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</si>
  <si>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</si>
  <si>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</si>
  <si>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</si>
  <si>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</si>
  <si>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</si>
  <si>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</si>
  <si>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</si>
  <si>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</si>
  <si>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</si>
  <si>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</si>
  <si>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</si>
  <si>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</si>
  <si>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</si>
  <si>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</si>
  <si>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</si>
  <si>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</si>
  <si>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</si>
  <si>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</si>
  <si>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</si>
  <si>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</si>
  <si>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</si>
  <si>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</si>
  <si>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</si>
  <si>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</si>
  <si>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</si>
  <si>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</si>
  <si>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</si>
  <si>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</si>
  <si>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</si>
  <si>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</si>
  <si>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</si>
  <si>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</si>
  <si>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</si>
  <si>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</si>
  <si>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</si>
  <si>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</si>
  <si>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</si>
  <si>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</si>
  <si>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</si>
  <si>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</si>
  <si>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</si>
  <si>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</si>
  <si>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</si>
  <si>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</si>
  <si>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</si>
  <si>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</si>
  <si>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</si>
  <si>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</si>
  <si>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</si>
  <si>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</si>
  <si>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</si>
  <si>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</si>
  <si>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</si>
  <si>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</si>
  <si>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</si>
  <si>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</si>
  <si>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</si>
  <si>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</si>
  <si>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</si>
  <si>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</si>
  <si>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</si>
  <si>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</si>
  <si>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</si>
  <si>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</si>
  <si>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</si>
  <si>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</si>
  <si>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</si>
  <si>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</si>
  <si>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</si>
  <si>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</si>
  <si>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</si>
  <si>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</si>
  <si>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</si>
  <si>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</si>
  <si>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</si>
  <si>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</si>
  <si>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</si>
  <si>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</si>
  <si>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</si>
  <si>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</si>
  <si>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</si>
  <si>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</si>
  <si>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</si>
  <si>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</si>
  <si>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</si>
  <si>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</si>
  <si>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</si>
  <si>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</si>
  <si>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</si>
  <si>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</si>
  <si>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</si>
  <si>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</si>
  <si>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</si>
  <si>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</si>
  <si>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</si>
  <si>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</si>
  <si>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</si>
  <si>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</si>
  <si>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</si>
  <si>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</si>
  <si>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</si>
  <si>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</si>
  <si>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</si>
  <si>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</si>
  <si>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</si>
  <si>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</si>
  <si>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</si>
  <si>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</si>
  <si>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</si>
  <si>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</si>
  <si>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</si>
  <si>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</si>
  <si>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</si>
  <si>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</si>
  <si>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</si>
  <si>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</si>
  <si>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</si>
  <si>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</si>
  <si>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</si>
  <si>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</si>
  <si>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</si>
  <si>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</si>
  <si>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</si>
  <si>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</si>
  <si>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</si>
  <si>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</si>
  <si>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</si>
  <si>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</si>
  <si>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</si>
  <si>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</si>
  <si>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</si>
  <si>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</si>
  <si>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</si>
  <si>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</si>
  <si>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</si>
  <si>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</si>
  <si>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</si>
  <si>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</si>
  <si>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</si>
  <si>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</si>
  <si>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</si>
  <si>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</si>
  <si>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</si>
  <si>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</si>
  <si>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</si>
  <si>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</si>
  <si>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</si>
  <si>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</si>
  <si>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</si>
  <si>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</si>
  <si>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</si>
  <si>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</si>
  <si>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</si>
  <si>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</si>
  <si>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</si>
  <si>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</si>
  <si>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</si>
  <si>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</si>
  <si>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</si>
  <si>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</si>
  <si>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</si>
  <si>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</si>
  <si>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</si>
  <si>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</si>
  <si>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</si>
  <si>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</si>
  <si>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</si>
  <si>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</si>
  <si>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</si>
  <si>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</si>
  <si>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</si>
  <si>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</si>
  <si>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</si>
  <si>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</si>
  <si>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</si>
  <si>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</si>
  <si>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</si>
  <si>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</si>
  <si>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</si>
  <si>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</si>
  <si>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</si>
  <si>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</si>
  <si>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</si>
  <si>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</si>
  <si>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</si>
  <si>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</si>
  <si>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</si>
  <si>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</si>
  <si>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</si>
  <si>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</si>
  <si>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</si>
  <si>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</si>
  <si>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</si>
  <si>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</si>
  <si>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</si>
  <si>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</si>
  <si>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</si>
  <si>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</si>
  <si>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</si>
  <si>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</si>
  <si>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</si>
  <si>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</si>
  <si>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</si>
  <si>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</si>
  <si>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</si>
  <si>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</si>
  <si>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</si>
  <si>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</si>
  <si>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</si>
  <si>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</si>
  <si>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</si>
  <si>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</si>
  <si>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</si>
  <si>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</si>
  <si>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</si>
  <si>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</si>
  <si>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</si>
  <si>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</si>
  <si>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</si>
  <si>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</si>
  <si>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</si>
  <si>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</si>
  <si>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</si>
  <si>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</si>
  <si>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</si>
  <si>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</si>
  <si>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</si>
  <si>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</si>
  <si>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</si>
  <si>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</si>
  <si>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</si>
  <si>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</si>
  <si>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</si>
  <si>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</si>
  <si>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</si>
  <si>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</si>
  <si>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</si>
  <si>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</si>
  <si>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</si>
  <si>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</si>
  <si>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</si>
  <si>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</si>
  <si>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</si>
  <si>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</si>
  <si>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</si>
  <si>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</si>
  <si>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</si>
  <si>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</si>
  <si>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</si>
  <si>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</si>
  <si>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</si>
  <si>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</si>
  <si>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</si>
  <si>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</si>
  <si>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</si>
  <si>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</si>
  <si>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</si>
  <si>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</si>
  <si>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</si>
  <si>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</si>
  <si>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</si>
  <si>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</si>
  <si>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</si>
  <si>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</si>
  <si>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</si>
  <si>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</si>
  <si>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</si>
  <si>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</si>
  <si>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</si>
  <si>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</si>
  <si>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</si>
  <si>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</si>
  <si>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</si>
  <si>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</si>
  <si>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</si>
  <si>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</si>
  <si>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</si>
  <si>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</si>
  <si>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</si>
  <si>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</si>
  <si>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</si>
  <si>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</si>
  <si>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</si>
  <si>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</si>
  <si>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</si>
  <si>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</si>
  <si>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</si>
  <si>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</si>
  <si>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</si>
  <si>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</si>
  <si>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</si>
  <si>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</si>
  <si>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</si>
  <si>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</si>
  <si>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</si>
  <si>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</si>
  <si>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</si>
  <si>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</si>
  <si>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</si>
  <si>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</si>
  <si>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</si>
  <si>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</si>
  <si>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</si>
  <si>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</si>
  <si>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</si>
  <si>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</si>
  <si>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</si>
  <si>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</si>
  <si>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</si>
  <si>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</si>
  <si>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</si>
  <si>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</si>
  <si>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</si>
  <si>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</si>
  <si>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</si>
  <si>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</si>
  <si>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</si>
  <si>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</si>
  <si>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</si>
  <si>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</si>
  <si>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</si>
  <si>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</si>
  <si>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</si>
  <si>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</si>
  <si>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</si>
  <si>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</si>
  <si>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</si>
  <si>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</si>
  <si>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</si>
  <si>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</si>
  <si>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</si>
  <si>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</si>
  <si>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</si>
  <si>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</si>
  <si>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</si>
  <si>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</si>
  <si>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</si>
  <si>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</si>
  <si>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</si>
  <si>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</si>
  <si>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</si>
  <si>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</si>
  <si>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</si>
  <si>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</si>
  <si>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</si>
  <si>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</si>
  <si>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</si>
  <si>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</si>
  <si>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</si>
  <si>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</si>
  <si>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</si>
  <si>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</si>
  <si>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</si>
  <si>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</si>
  <si>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</si>
  <si>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</si>
  <si>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</si>
  <si>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</si>
  <si>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</si>
  <si>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</si>
  <si>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</si>
  <si>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</si>
  <si>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</si>
  <si>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</si>
  <si>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</si>
  <si>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</si>
  <si>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</si>
  <si>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</si>
  <si>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</si>
  <si>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</si>
  <si>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</si>
  <si>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</si>
  <si>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</si>
  <si>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</si>
  <si>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</si>
  <si>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</si>
  <si>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</si>
  <si>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</si>
  <si>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</si>
  <si>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</si>
  <si>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</si>
  <si>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</si>
  <si>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</si>
  <si>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</si>
  <si>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</si>
  <si>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</si>
  <si>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</si>
  <si>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</si>
  <si>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</si>
  <si>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</si>
  <si>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</si>
  <si>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</si>
  <si>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</si>
  <si>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</si>
  <si>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</si>
  <si>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</si>
  <si>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</si>
  <si>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</si>
  <si>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</si>
  <si>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</si>
  <si>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</si>
  <si>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</si>
  <si>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</si>
  <si>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</si>
  <si>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</si>
  <si>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</si>
  <si>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</si>
  <si>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</si>
  <si>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</si>
  <si>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</si>
  <si>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</si>
  <si>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</si>
  <si>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</si>
  <si>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</si>
  <si>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</si>
  <si>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</si>
  <si>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</si>
  <si>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</si>
  <si>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</si>
  <si>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</si>
  <si>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</si>
  <si>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</si>
  <si>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</si>
  <si>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</si>
  <si>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</si>
  <si>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</si>
  <si>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</si>
  <si>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</si>
  <si>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</si>
  <si>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</si>
  <si>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</si>
  <si>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</si>
  <si>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</si>
  <si>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</si>
  <si>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</si>
  <si>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</si>
  <si>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</si>
  <si>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</si>
  <si>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</si>
  <si>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</si>
  <si>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</si>
  <si>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</si>
  <si>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</si>
  <si>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</si>
  <si>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</si>
  <si>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</si>
  <si>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</si>
  <si>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</si>
  <si>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</si>
  <si>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</si>
  <si>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</si>
  <si>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</si>
  <si>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</si>
  <si>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</si>
  <si>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</si>
  <si>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</si>
  <si>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</si>
  <si>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</si>
  <si>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</si>
  <si>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</si>
  <si>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</si>
  <si>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</si>
  <si>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</si>
  <si>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</si>
  <si>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</si>
  <si>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</si>
  <si>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</si>
  <si>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</si>
  <si>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</si>
  <si>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</si>
  <si>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</si>
  <si>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</si>
  <si>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</si>
  <si>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</si>
  <si>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</si>
  <si>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</si>
  <si>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</si>
  <si>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</si>
  <si>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</si>
  <si>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</si>
  <si>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</si>
  <si>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</si>
  <si>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</si>
  <si>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</si>
  <si>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</si>
  <si>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</si>
  <si>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</si>
  <si>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</si>
  <si>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</si>
  <si>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</si>
  <si>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</si>
  <si>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</si>
  <si>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</si>
  <si>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</si>
  <si>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</si>
  <si>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</si>
  <si>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</si>
  <si>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</si>
  <si>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</si>
  <si>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</si>
  <si>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</si>
  <si>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</si>
  <si>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</si>
  <si>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</si>
  <si>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</si>
  <si>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</si>
  <si>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</si>
  <si>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</si>
  <si>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</si>
  <si>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</si>
  <si>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</si>
  <si>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</si>
  <si>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</si>
  <si>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</si>
  <si>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</si>
  <si>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</si>
  <si>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</si>
  <si>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</si>
  <si>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</si>
  <si>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</si>
  <si>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</si>
  <si>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</si>
  <si>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</si>
  <si>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</si>
  <si>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</si>
  <si>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</si>
  <si>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</si>
  <si>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</si>
  <si>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</si>
  <si>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</si>
  <si>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</si>
  <si>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</si>
  <si>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</si>
  <si>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</si>
  <si>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</si>
  <si>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</si>
  <si>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</si>
  <si>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</si>
  <si>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</si>
  <si>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</si>
  <si>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</si>
  <si>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</si>
  <si>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</si>
  <si>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</si>
  <si>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</si>
  <si>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</si>
  <si>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</si>
  <si>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</si>
  <si>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</si>
  <si>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</si>
  <si>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</si>
  <si>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</si>
  <si>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</si>
  <si>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</si>
  <si>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</si>
  <si>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</si>
  <si>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</si>
  <si>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</si>
  <si>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</si>
  <si>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</si>
  <si>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</si>
  <si>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</si>
  <si>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</si>
  <si>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</si>
  <si>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</si>
  <si>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</si>
  <si>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</si>
  <si>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</si>
  <si>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</si>
  <si>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</si>
  <si>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</si>
  <si>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</si>
  <si>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</si>
  <si>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</si>
  <si>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</si>
  <si>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</si>
  <si>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</si>
  <si>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</si>
  <si>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</si>
  <si>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</si>
  <si>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</si>
  <si>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</si>
  <si>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</si>
  <si>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</si>
  <si>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</si>
  <si>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</si>
  <si>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</si>
  <si>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</si>
  <si>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</si>
  <si>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</si>
  <si>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</si>
  <si>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</si>
  <si>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</si>
  <si>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</si>
  <si>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</si>
  <si>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</si>
  <si>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</si>
  <si>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</si>
  <si>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</si>
  <si>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</si>
  <si>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</si>
  <si>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</si>
  <si>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</si>
  <si>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</si>
  <si>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</si>
  <si>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</si>
  <si>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</si>
  <si>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</si>
  <si>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</si>
  <si>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</si>
  <si>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</si>
  <si>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</si>
  <si>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</si>
  <si>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</si>
  <si>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</si>
  <si>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</si>
  <si>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</si>
  <si>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</si>
  <si>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</si>
  <si>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</si>
  <si>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</si>
  <si>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</si>
  <si>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</si>
  <si>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</si>
  <si>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</si>
  <si>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</si>
  <si>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</si>
  <si>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</si>
  <si>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</si>
  <si>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</si>
  <si>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</si>
  <si>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</si>
  <si>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</si>
  <si>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</si>
  <si>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</si>
  <si>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</si>
  <si>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</si>
  <si>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</si>
  <si>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</si>
  <si>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</si>
  <si>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</si>
  <si>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</si>
  <si>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</si>
  <si>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</si>
  <si>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</si>
  <si>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</si>
  <si>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</si>
  <si>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</si>
  <si>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</si>
  <si>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</si>
  <si>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</si>
  <si>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</si>
  <si>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</si>
  <si>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</si>
  <si>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</si>
  <si>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</si>
  <si>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</si>
  <si>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</si>
  <si>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</si>
  <si>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</si>
  <si>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</si>
  <si>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</si>
  <si>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</si>
  <si>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</si>
  <si>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</si>
  <si>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</si>
  <si>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</si>
  <si>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</si>
  <si>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</si>
  <si>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</si>
  <si>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</si>
  <si>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</si>
  <si>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</si>
  <si>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</si>
  <si>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</si>
  <si>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</si>
  <si>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</si>
  <si>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</si>
  <si>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</si>
  <si>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</si>
  <si>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</si>
  <si>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</si>
  <si>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</si>
  <si>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</si>
  <si>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</si>
  <si>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</si>
  <si>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</si>
  <si>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</si>
  <si>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</si>
  <si>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</si>
  <si>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</si>
  <si>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</si>
  <si>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</si>
  <si>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</si>
  <si>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</si>
  <si>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</si>
  <si>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</si>
  <si>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</si>
  <si>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</si>
  <si>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</si>
  <si>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</si>
  <si>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</si>
  <si>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</si>
  <si>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</si>
  <si>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</si>
  <si>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</si>
  <si>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</si>
  <si>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</si>
  <si>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</si>
  <si>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</si>
  <si>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</si>
  <si>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</si>
  <si>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</si>
  <si>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</si>
  <si>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</si>
  <si>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</si>
  <si>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</si>
  <si>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</si>
  <si>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</si>
  <si>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</si>
  <si>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</si>
  <si>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</si>
  <si>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</si>
  <si>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</si>
  <si>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</si>
  <si>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</si>
  <si>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</si>
  <si>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</si>
  <si>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</si>
  <si>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</si>
  <si>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</si>
  <si>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</si>
  <si>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</si>
  <si>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</si>
  <si>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</si>
  <si>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</si>
  <si>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</si>
  <si>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</si>
  <si>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</si>
  <si>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</si>
  <si>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</si>
  <si>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</si>
  <si>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</si>
  <si>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</si>
  <si>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</si>
  <si>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</si>
  <si>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</si>
  <si>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</si>
  <si>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</si>
  <si>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</si>
  <si>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</si>
  <si>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</si>
  <si>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</si>
  <si>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</si>
  <si>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</si>
  <si>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</si>
  <si>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</si>
  <si>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</si>
  <si>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</si>
  <si>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</si>
  <si>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</si>
  <si>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</si>
  <si>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</si>
  <si>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</si>
  <si>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</si>
  <si>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</si>
  <si>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</si>
  <si>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</si>
  <si>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</si>
  <si>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</si>
  <si>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</si>
  <si>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</si>
  <si>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</si>
  <si>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</si>
  <si>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</si>
  <si>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</si>
  <si>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</si>
  <si>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</si>
  <si>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</si>
  <si>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</si>
  <si>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</si>
  <si>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</si>
  <si>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</si>
  <si>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</si>
  <si>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</si>
  <si>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</si>
  <si>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</si>
  <si>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</si>
  <si>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</si>
  <si>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</si>
  <si>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</si>
  <si>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</si>
  <si>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</si>
  <si>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</si>
  <si>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</si>
  <si>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</si>
  <si>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</si>
  <si>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</si>
  <si>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</si>
  <si>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</si>
  <si>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</si>
  <si>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</si>
  <si>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</si>
  <si>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</si>
  <si>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</si>
  <si>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</si>
  <si>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</si>
  <si>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</si>
  <si>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</si>
  <si>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</si>
  <si>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</si>
  <si>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</si>
  <si>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</si>
  <si>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</si>
  <si>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</si>
  <si>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</si>
  <si>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</si>
  <si>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</si>
  <si>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</si>
  <si>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</si>
  <si>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</si>
  <si>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</si>
  <si>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</si>
  <si>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</si>
  <si>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</si>
  <si>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</si>
  <si>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</si>
  <si>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</si>
  <si>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</si>
  <si>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</si>
  <si>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</si>
  <si>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</si>
  <si>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</si>
  <si>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</si>
  <si>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</si>
  <si>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</si>
  <si>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</si>
  <si>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</si>
  <si>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</si>
  <si>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</si>
  <si>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</si>
  <si>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</si>
  <si>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</si>
  <si>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</si>
  <si>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</si>
  <si>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</si>
  <si>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</si>
  <si>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</si>
  <si>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</si>
  <si>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</si>
  <si>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</si>
  <si>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</si>
  <si>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</si>
  <si>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</si>
  <si>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</si>
  <si>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</si>
  <si>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</si>
  <si>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</si>
  <si>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</si>
  <si>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</si>
  <si>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</si>
  <si>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</si>
  <si>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</si>
  <si>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</si>
  <si>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</si>
  <si>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</si>
  <si>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</si>
  <si>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</si>
  <si>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</si>
  <si>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</si>
  <si>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</si>
  <si>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</si>
  <si>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</si>
  <si>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</si>
  <si>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</si>
  <si>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</si>
  <si>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</si>
  <si>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</si>
  <si>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</si>
  <si>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</si>
  <si>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</si>
  <si>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</si>
  <si>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</si>
  <si>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</si>
  <si>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</si>
  <si>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</si>
  <si>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</si>
  <si>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</si>
  <si>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</si>
  <si>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</si>
  <si>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</si>
  <si>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</si>
  <si>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</si>
  <si>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</si>
  <si>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</si>
  <si>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</si>
  <si>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</si>
  <si>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</si>
  <si>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</si>
  <si>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</si>
  <si>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</si>
  <si>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</si>
  <si>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</si>
  <si>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</si>
  <si>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</si>
  <si>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</si>
  <si>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</si>
  <si>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</si>
  <si>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</si>
  <si>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</si>
  <si>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</si>
  <si>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</si>
  <si>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</si>
  <si>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</si>
  <si>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</si>
  <si>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</si>
  <si>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</si>
  <si>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</si>
  <si>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</si>
  <si>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</si>
  <si>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</si>
  <si>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</si>
  <si>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</si>
  <si>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</si>
  <si>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</si>
  <si>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</si>
  <si>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</si>
  <si>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</si>
  <si>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</si>
  <si>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</si>
  <si>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</si>
  <si>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</si>
  <si>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</si>
  <si>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</si>
  <si>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</si>
  <si>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</si>
  <si>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</si>
  <si>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</si>
  <si>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</si>
  <si>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</si>
  <si>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</si>
  <si>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</si>
  <si>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</si>
  <si>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</si>
  <si>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</si>
  <si>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</si>
  <si>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</si>
  <si>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</si>
  <si>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</si>
  <si>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</si>
  <si>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</si>
  <si>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</si>
  <si>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</si>
  <si>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</si>
  <si>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</si>
  <si>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</si>
  <si>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</si>
  <si>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</si>
  <si>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</si>
  <si>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</si>
  <si>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</si>
  <si>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</si>
  <si>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</si>
  <si>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</si>
  <si>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</si>
  <si>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</si>
  <si>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</si>
  <si>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</si>
  <si>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</si>
  <si>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</si>
  <si>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</si>
  <si>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</si>
  <si>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</si>
  <si>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</si>
  <si>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</si>
  <si>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</si>
  <si>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</si>
  <si>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</si>
  <si>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</si>
  <si>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</si>
  <si>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</si>
  <si>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</si>
  <si>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</si>
  <si>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</si>
  <si>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</si>
  <si>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</si>
  <si>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</si>
  <si>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</si>
  <si>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</si>
  <si>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</si>
  <si>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</si>
  <si>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</si>
  <si>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</si>
  <si>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</si>
  <si>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</si>
  <si>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</si>
  <si>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</si>
  <si>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</si>
  <si>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</si>
  <si>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</si>
  <si>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</si>
  <si>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</si>
  <si>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</si>
  <si>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</si>
  <si>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</si>
  <si>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</si>
  <si>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</si>
  <si>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</si>
  <si>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</si>
  <si>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</si>
  <si>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</si>
  <si>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</si>
  <si>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</si>
  <si>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</si>
  <si>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</si>
  <si>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</si>
  <si>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</si>
  <si>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</si>
  <si>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</si>
  <si>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</si>
  <si>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</si>
  <si>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</si>
  <si>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</si>
  <si>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</si>
  <si>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</si>
  <si>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</si>
  <si>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</si>
  <si>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</si>
  <si>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</si>
  <si>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</si>
  <si>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</si>
  <si>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</si>
  <si>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</si>
  <si>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</si>
  <si>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</si>
  <si>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</si>
  <si>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</si>
  <si>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</si>
  <si>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</si>
  <si>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</si>
  <si>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</si>
  <si>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</si>
  <si>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</si>
  <si>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</si>
  <si>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</si>
  <si>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</si>
  <si>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</si>
  <si>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</si>
  <si>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</si>
  <si>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</si>
  <si>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</si>
  <si>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</si>
  <si>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</si>
  <si>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</si>
  <si>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</si>
  <si>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</si>
  <si>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</si>
  <si>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</si>
  <si>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</si>
  <si>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</si>
  <si>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</si>
  <si>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</si>
  <si>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</si>
  <si>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</si>
  <si>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</si>
  <si>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</si>
  <si>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</si>
  <si>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</si>
  <si>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</si>
  <si>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</si>
  <si>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</si>
  <si>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</si>
  <si>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</si>
  <si>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</si>
  <si>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</si>
  <si>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</si>
  <si>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</si>
  <si>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</si>
  <si>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</si>
  <si>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</si>
  <si>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</si>
  <si>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</si>
  <si>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</si>
  <si>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</si>
  <si>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</si>
  <si>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</si>
  <si>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</si>
  <si>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</si>
  <si>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</si>
  <si>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</si>
  <si>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</si>
  <si>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</si>
  <si>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</si>
  <si>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</si>
  <si>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</si>
  <si>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</si>
  <si>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</si>
  <si>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</si>
  <si>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</si>
  <si>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</si>
  <si>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</si>
  <si>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</si>
  <si>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</si>
  <si>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</si>
  <si>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</si>
  <si>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</si>
  <si>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</si>
  <si>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</si>
  <si>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</si>
  <si>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</si>
  <si>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</si>
  <si>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</si>
  <si>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</si>
  <si>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</si>
  <si>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</si>
  <si>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</si>
  <si>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</si>
  <si>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</si>
  <si>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</si>
  <si>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</si>
  <si>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</si>
  <si>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</si>
  <si>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</si>
  <si>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</si>
  <si>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</si>
  <si>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</si>
  <si>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</si>
  <si>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</si>
  <si>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</si>
  <si>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</si>
  <si>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</si>
  <si>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</si>
  <si>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</si>
  <si>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</si>
  <si>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</si>
  <si>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</si>
  <si>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</si>
  <si>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</si>
  <si>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</si>
  <si>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</si>
  <si>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</si>
  <si>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</si>
  <si>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</si>
  <si>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</si>
  <si>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</si>
  <si>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</si>
  <si>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</si>
  <si>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</si>
  <si>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</si>
  <si>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</si>
  <si>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</si>
  <si>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</si>
  <si>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</si>
  <si>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</si>
  <si>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</si>
  <si>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</si>
  <si>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</si>
  <si>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</si>
  <si>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</si>
  <si>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</si>
  <si>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</si>
  <si>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</si>
  <si>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</si>
  <si>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</si>
  <si>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</si>
  <si>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</si>
  <si>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</si>
  <si>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</si>
  <si>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</si>
  <si>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</si>
  <si>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</si>
  <si>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</si>
  <si>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</si>
  <si>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</si>
  <si>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</si>
  <si>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</si>
  <si>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</si>
  <si>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</si>
  <si>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</si>
  <si>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</si>
  <si>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</si>
  <si>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</si>
  <si>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</si>
  <si>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</si>
  <si>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</si>
  <si>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</si>
  <si>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</si>
  <si>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</si>
  <si>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</si>
  <si>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</si>
  <si>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</si>
  <si>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</si>
  <si>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</si>
  <si>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</si>
  <si>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</si>
  <si>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</si>
  <si>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</si>
  <si>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</si>
  <si>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</si>
  <si>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</si>
  <si>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</si>
  <si>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</si>
  <si>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</si>
  <si>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</si>
  <si>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</si>
  <si>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</si>
  <si>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</si>
  <si>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</si>
  <si>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</si>
  <si>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</si>
  <si>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</si>
  <si>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</si>
  <si>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</si>
  <si>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</si>
  <si>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</si>
  <si>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</si>
  <si>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</si>
  <si>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</si>
  <si>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</si>
  <si>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</si>
  <si>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</si>
  <si>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</si>
  <si>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</si>
  <si>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</si>
  <si>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</si>
  <si>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</si>
  <si>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</si>
  <si>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</si>
  <si>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</si>
  <si>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</si>
  <si>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</si>
  <si>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</si>
  <si>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</si>
  <si>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</si>
  <si>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</si>
  <si>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</si>
  <si>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</si>
  <si>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</si>
  <si>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</si>
  <si>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</si>
  <si>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</si>
  <si>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</si>
  <si>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</si>
  <si>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</si>
  <si>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</si>
  <si>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</si>
  <si>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</si>
  <si>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</si>
  <si>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</si>
  <si>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</si>
  <si>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</si>
  <si>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</si>
  <si>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</si>
  <si>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</si>
  <si>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</si>
  <si>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</si>
  <si>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</si>
  <si>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</si>
  <si>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</si>
  <si>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</si>
  <si>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</si>
  <si>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</si>
  <si>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</si>
  <si>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</si>
  <si>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</si>
  <si>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</si>
  <si>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</si>
  <si>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</si>
  <si>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</si>
  <si>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</si>
  <si>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</si>
  <si>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</si>
  <si>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</si>
  <si>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</si>
  <si>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</si>
  <si>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</si>
  <si>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</si>
  <si>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</si>
  <si>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</si>
  <si>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</si>
  <si>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</si>
  <si>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</si>
  <si>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</si>
  <si>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</si>
  <si>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</si>
  <si>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</si>
  <si>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</si>
  <si>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</si>
  <si>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</si>
  <si>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</si>
  <si>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</si>
  <si>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</si>
  <si>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</si>
  <si>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</si>
  <si>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</si>
  <si>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</si>
  <si>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</si>
  <si>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</si>
  <si>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</si>
  <si>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</si>
  <si>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</si>
  <si>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</si>
  <si>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</si>
  <si>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</si>
  <si>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</si>
  <si>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</si>
  <si>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</si>
  <si>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</si>
  <si>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</si>
  <si>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</si>
  <si>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</si>
  <si>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</si>
  <si>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</si>
  <si>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</si>
  <si>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</si>
  <si>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</si>
  <si>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</si>
  <si>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</si>
  <si>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</si>
  <si>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</si>
  <si>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</si>
  <si>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</si>
  <si>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</si>
  <si>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</si>
  <si>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</si>
  <si>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</si>
  <si>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</si>
  <si>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</si>
  <si>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</si>
  <si>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</si>
  <si>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</si>
  <si>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</si>
  <si>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</si>
  <si>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</si>
  <si>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</si>
  <si>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</si>
  <si>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</si>
  <si>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</si>
  <si>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</si>
  <si>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</si>
  <si>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</si>
  <si>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</si>
  <si>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</si>
  <si>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</si>
  <si>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</si>
  <si>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</si>
  <si>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</si>
  <si>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</si>
  <si>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</si>
  <si>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</si>
  <si>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</si>
  <si>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</si>
  <si>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</si>
  <si>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</si>
  <si>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</si>
  <si>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</si>
  <si>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</si>
  <si>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</si>
  <si>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</si>
  <si>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</si>
  <si>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</si>
  <si>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</si>
  <si>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</si>
  <si>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</si>
  <si>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</si>
  <si>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</si>
  <si>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</si>
  <si>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</si>
  <si>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</si>
  <si>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</si>
  <si>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</si>
  <si>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</si>
  <si>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</si>
  <si>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</si>
  <si>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</si>
  <si>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</si>
  <si>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</si>
  <si>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</si>
  <si>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</si>
  <si>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</si>
  <si>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</si>
  <si>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</si>
  <si>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</si>
  <si>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</si>
  <si>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</si>
  <si>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</si>
  <si>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</si>
  <si>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</si>
  <si>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</si>
  <si>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</si>
  <si>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</si>
  <si>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</si>
  <si>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</si>
  <si>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</si>
  <si>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</si>
  <si>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</si>
  <si>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</si>
  <si>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</si>
  <si>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</si>
  <si>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</si>
  <si>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</si>
  <si>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</si>
  <si>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</si>
  <si>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</si>
  <si>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</si>
  <si>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</si>
  <si>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</si>
  <si>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</si>
  <si>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</si>
  <si>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</si>
  <si>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</si>
  <si>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</si>
  <si>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</si>
  <si>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</si>
  <si>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</si>
  <si>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</si>
  <si>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</si>
  <si>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</si>
  <si>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</si>
  <si>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</si>
  <si>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</si>
  <si>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</si>
  <si>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</si>
  <si>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</si>
  <si>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</si>
  <si>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</si>
  <si>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</si>
  <si>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</si>
  <si>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</si>
  <si>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</si>
  <si>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</si>
  <si>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</si>
  <si>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</si>
  <si>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</si>
  <si>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</si>
  <si>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</si>
  <si>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</si>
  <si>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</si>
  <si>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</si>
  <si>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</si>
  <si>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</si>
  <si>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</si>
  <si>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</si>
  <si>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</si>
  <si>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</si>
  <si>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</si>
  <si>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</si>
  <si>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</si>
  <si>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</si>
  <si>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</si>
  <si>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</si>
  <si>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</si>
  <si>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</si>
  <si>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</si>
  <si>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</si>
  <si>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</si>
  <si>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</si>
  <si>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</si>
  <si>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</si>
  <si>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</si>
  <si>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</si>
  <si>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</si>
  <si>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</si>
  <si>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</si>
  <si>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</si>
  <si>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</si>
  <si>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</si>
  <si>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</si>
  <si>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</si>
  <si>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</si>
  <si>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</si>
  <si>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</si>
  <si>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</si>
  <si>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</si>
  <si>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</si>
  <si>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</si>
  <si>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</si>
  <si>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</si>
  <si>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</si>
  <si>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</si>
  <si>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</si>
  <si>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</si>
  <si>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</si>
  <si>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</si>
  <si>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</si>
  <si>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</si>
  <si>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</si>
  <si>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</si>
  <si>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</si>
  <si>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</si>
  <si>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</si>
  <si>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</si>
  <si>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</si>
  <si>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</si>
  <si>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</si>
  <si>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</si>
  <si>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</si>
  <si>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</si>
  <si>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</si>
  <si>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</si>
  <si>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</si>
  <si>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</si>
  <si>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</si>
  <si>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</si>
  <si>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</si>
  <si>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</si>
  <si>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</si>
  <si>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</si>
  <si>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</si>
  <si>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</si>
  <si>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</si>
  <si>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</si>
  <si>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</si>
  <si>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</si>
  <si>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</si>
  <si>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</si>
  <si>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</si>
  <si>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</si>
  <si>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</si>
  <si>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</si>
  <si>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</si>
  <si>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</si>
  <si>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</si>
  <si>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</si>
  <si>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</si>
  <si>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</si>
  <si>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</si>
  <si>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</si>
  <si>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</si>
  <si>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</si>
  <si>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</si>
  <si>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</si>
  <si>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</si>
  <si>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</si>
  <si>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</si>
  <si>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</si>
  <si>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</si>
  <si>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</si>
  <si>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</si>
  <si>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</si>
  <si>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</si>
  <si>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</si>
  <si>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</si>
  <si>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</si>
  <si>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</si>
  <si>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</si>
  <si>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</si>
  <si>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</si>
  <si>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</si>
  <si>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</si>
  <si>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</si>
  <si>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</si>
  <si>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</si>
  <si>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</si>
  <si>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</si>
  <si>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</si>
  <si>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</si>
  <si>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</si>
  <si>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</si>
  <si>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</si>
  <si>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</si>
  <si>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</si>
  <si>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</si>
  <si>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</si>
  <si>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</si>
  <si>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</si>
  <si>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</si>
  <si>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</si>
  <si>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</si>
  <si>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</si>
  <si>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</si>
  <si>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</si>
  <si>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</si>
  <si>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</si>
  <si>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</si>
  <si>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</si>
  <si>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</si>
  <si>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</si>
  <si>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</si>
  <si>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</si>
  <si>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</si>
  <si>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</si>
  <si>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</si>
  <si>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</si>
  <si>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</si>
  <si>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</si>
  <si>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</si>
  <si>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</si>
  <si>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</si>
  <si>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</si>
  <si>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</si>
  <si>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</si>
  <si>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</si>
  <si>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</si>
  <si>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</si>
  <si>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</si>
  <si>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</si>
  <si>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</si>
  <si>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</si>
  <si>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</si>
  <si>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</si>
  <si>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</si>
  <si>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</si>
  <si>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</si>
  <si>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</si>
  <si>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</si>
  <si>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</si>
  <si>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</si>
  <si>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</si>
  <si>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</si>
  <si>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</si>
  <si>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</si>
  <si>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</si>
  <si>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</si>
  <si>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</si>
  <si>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</si>
  <si>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</si>
  <si>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</si>
  <si>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</si>
  <si>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</si>
  <si>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</si>
  <si>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</si>
  <si>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</si>
  <si>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</si>
  <si>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</si>
  <si>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</si>
  <si>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</si>
  <si>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</si>
  <si>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</si>
  <si>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</si>
  <si>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</si>
  <si>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</si>
  <si>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</si>
  <si>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</si>
  <si>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</si>
  <si>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</si>
  <si>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</si>
  <si>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</si>
  <si>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</si>
  <si>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</si>
  <si>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</si>
  <si>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</si>
  <si>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</si>
  <si>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</si>
  <si>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</si>
  <si>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</si>
  <si>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</si>
  <si>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</si>
  <si>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</si>
  <si>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</si>
  <si>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</si>
  <si>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</si>
  <si>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</si>
  <si>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</si>
  <si>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</si>
  <si>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</si>
  <si>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</si>
  <si>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</si>
  <si>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</si>
  <si>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</si>
  <si>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</si>
  <si>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</si>
  <si>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</si>
  <si>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</si>
  <si>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</si>
  <si>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</si>
  <si>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</si>
  <si>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</si>
  <si>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</si>
  <si>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</si>
  <si>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</si>
  <si>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</si>
  <si>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</si>
  <si>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</si>
  <si>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</si>
  <si>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</si>
  <si>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</si>
  <si>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</si>
  <si>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</si>
  <si>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</si>
  <si>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</si>
  <si>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</si>
  <si>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</si>
  <si>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</si>
  <si>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</si>
  <si>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</si>
  <si>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</si>
  <si>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</si>
  <si>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</si>
  <si>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</si>
  <si>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</si>
  <si>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</si>
  <si>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</si>
  <si>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</si>
  <si>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</si>
  <si>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</si>
  <si>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</si>
  <si>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</si>
  <si>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</si>
  <si>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</si>
  <si>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</si>
  <si>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</si>
  <si>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</si>
  <si>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</si>
  <si>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</si>
  <si>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</si>
  <si>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</si>
  <si>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</si>
  <si>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</si>
  <si>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</si>
  <si>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</si>
  <si>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</si>
  <si>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</si>
  <si>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</si>
  <si>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</si>
  <si>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</si>
  <si>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</si>
  <si>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</si>
  <si>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</si>
  <si>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</si>
  <si>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</si>
  <si>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</si>
  <si>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</si>
  <si>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</si>
  <si>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</si>
  <si>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</si>
  <si>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</si>
  <si>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</si>
  <si>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</si>
  <si>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</si>
  <si>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</si>
  <si>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</si>
  <si>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</si>
  <si>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</si>
  <si>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</si>
  <si>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</si>
  <si>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</si>
  <si>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</si>
  <si>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</si>
  <si>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</si>
  <si>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</si>
  <si>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</si>
  <si>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</si>
  <si>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</si>
  <si>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</si>
  <si>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</si>
  <si>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</si>
  <si>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</si>
  <si>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</si>
  <si>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</si>
  <si>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</si>
  <si>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</si>
  <si>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</si>
  <si>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</si>
  <si>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</si>
  <si>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</si>
  <si>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</si>
  <si>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</si>
  <si>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</si>
  <si>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</si>
  <si>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</si>
  <si>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</si>
  <si>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</si>
  <si>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</si>
  <si>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</si>
  <si>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</si>
  <si>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</si>
  <si>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</si>
  <si>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</si>
  <si>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</si>
  <si>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</si>
  <si>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</si>
  <si>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</si>
  <si>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</si>
  <si>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</si>
  <si>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</si>
  <si>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</si>
  <si>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</si>
  <si>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</si>
  <si>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</si>
  <si>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</si>
  <si>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</si>
  <si>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</si>
  <si>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</si>
  <si>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</si>
  <si>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</si>
  <si>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</si>
  <si>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</si>
  <si>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</si>
  <si>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</si>
  <si>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</si>
  <si>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</si>
  <si>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</si>
  <si>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</si>
  <si>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</si>
  <si>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</si>
  <si>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</si>
  <si>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</si>
  <si>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</si>
  <si>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</si>
  <si>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</si>
  <si>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</si>
  <si>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</si>
  <si>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</si>
  <si>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</si>
  <si>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</si>
  <si>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</si>
  <si>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</si>
  <si>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</si>
  <si>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</si>
  <si>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</si>
  <si>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</si>
  <si>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</si>
  <si>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</si>
  <si>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</si>
  <si>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</si>
  <si>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</si>
  <si>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</si>
  <si>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</si>
  <si>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</si>
  <si>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</si>
  <si>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</si>
  <si>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</si>
  <si>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</si>
  <si>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</si>
  <si>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</si>
  <si>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</si>
  <si>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</si>
  <si>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</si>
  <si>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</si>
  <si>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</si>
  <si>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</si>
  <si>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</si>
  <si>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</si>
  <si>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</si>
  <si>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</si>
  <si>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</si>
  <si>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</si>
  <si>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</si>
  <si>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</si>
  <si>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</si>
  <si>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</si>
  <si>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</si>
  <si>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</si>
  <si>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</si>
  <si>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</si>
  <si>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</si>
  <si>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</si>
  <si>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</si>
  <si>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</si>
  <si>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</si>
  <si>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</si>
  <si>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</si>
  <si>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</si>
  <si>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</si>
  <si>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</si>
  <si>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</si>
  <si>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</si>
  <si>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</si>
  <si>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</si>
  <si>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</si>
  <si>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</si>
  <si>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</si>
  <si>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</si>
  <si>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</si>
  <si>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</si>
  <si>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</si>
  <si>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</si>
  <si>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</si>
  <si>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</si>
  <si>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</si>
  <si>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</si>
  <si>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</si>
  <si>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</si>
  <si>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</si>
  <si>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</si>
  <si>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</si>
  <si>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</si>
  <si>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</si>
  <si>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</si>
  <si>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</si>
  <si>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</si>
  <si>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</si>
  <si>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</si>
  <si>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</si>
  <si>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</si>
  <si>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</si>
  <si>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</si>
  <si>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</si>
  <si>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</si>
  <si>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</si>
  <si>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</si>
  <si>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</si>
  <si>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</si>
  <si>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</si>
  <si>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</si>
  <si>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</si>
  <si>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</si>
  <si>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</si>
  <si>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</si>
  <si>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</si>
  <si>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</si>
  <si>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</si>
  <si>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</si>
  <si>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</si>
  <si>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</si>
  <si>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</si>
  <si>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</si>
  <si>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</si>
  <si>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</si>
  <si>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</si>
  <si>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</si>
  <si>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</si>
  <si>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</si>
  <si>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</si>
  <si>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</si>
  <si>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</si>
  <si>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</si>
  <si>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</si>
  <si>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</si>
  <si>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</si>
  <si>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</si>
  <si>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</si>
  <si>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</si>
  <si>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</si>
  <si>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</si>
  <si>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</si>
  <si>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</si>
  <si>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</si>
  <si>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</si>
  <si>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</si>
  <si>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</si>
  <si>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</si>
  <si>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</si>
  <si>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</si>
  <si>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</si>
  <si>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</si>
  <si>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</si>
  <si>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</si>
  <si>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</si>
  <si>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</si>
  <si>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</si>
  <si>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</si>
  <si>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</si>
  <si>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</si>
  <si>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</si>
  <si>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</si>
  <si>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</si>
  <si>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</si>
  <si>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</si>
  <si>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</si>
  <si>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</si>
  <si>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</si>
  <si>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</si>
  <si>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</si>
  <si>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</si>
  <si>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</si>
  <si>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</si>
  <si>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</si>
  <si>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</si>
  <si>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</si>
  <si>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</si>
  <si>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</si>
  <si>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</si>
  <si>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</si>
  <si>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</si>
  <si>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</si>
  <si>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</si>
  <si>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</si>
  <si>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</si>
  <si>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</si>
  <si>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</si>
  <si>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</si>
  <si>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</si>
  <si>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</si>
  <si>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</si>
  <si>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</si>
  <si>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</si>
  <si>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</si>
  <si>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</si>
  <si>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</si>
  <si>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</si>
  <si>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</si>
  <si>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</si>
  <si>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</si>
  <si>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</si>
  <si>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</si>
  <si>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</si>
  <si>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</si>
  <si>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</si>
  <si>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</si>
  <si>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</si>
  <si>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</si>
  <si>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</si>
  <si>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</si>
  <si>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</si>
  <si>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</si>
  <si>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</si>
  <si>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</si>
  <si>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</si>
  <si>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</si>
  <si>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</si>
  <si>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</si>
  <si>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</si>
  <si>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</si>
  <si>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</si>
  <si>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</si>
  <si>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</si>
  <si>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</si>
  <si>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</si>
  <si>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</si>
  <si>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</si>
  <si>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</si>
  <si>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</si>
  <si>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</si>
  <si>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</si>
  <si>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</si>
  <si>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</si>
  <si>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</si>
  <si>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</si>
  <si>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</si>
  <si>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</si>
  <si>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</si>
  <si>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</si>
  <si>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</si>
  <si>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</si>
  <si>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</si>
  <si>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</si>
  <si>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</si>
  <si>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</si>
  <si>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</si>
  <si>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</si>
  <si>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</si>
  <si>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</si>
  <si>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</si>
  <si>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</si>
  <si>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</si>
  <si>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</si>
  <si>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</si>
  <si>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</si>
  <si>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</si>
  <si>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</si>
  <si>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</si>
  <si>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</si>
  <si>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</si>
  <si>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</si>
  <si>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</si>
  <si>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</si>
  <si>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</si>
  <si>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</si>
  <si>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</si>
  <si>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</si>
  <si>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</si>
  <si>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</si>
  <si>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</si>
  <si>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</si>
  <si>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</si>
  <si>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</si>
  <si>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</si>
  <si>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</si>
  <si>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</si>
  <si>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</si>
  <si>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</si>
  <si>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</si>
  <si>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</si>
  <si>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</si>
  <si>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</si>
  <si>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</si>
  <si>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</si>
  <si>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</si>
  <si>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</si>
  <si>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</si>
  <si>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</si>
  <si>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</si>
  <si>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</si>
  <si>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</si>
  <si>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</si>
  <si>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</si>
  <si>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</si>
  <si>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</si>
  <si>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</si>
  <si>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</si>
  <si>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</si>
  <si>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</si>
  <si>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</si>
  <si>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</si>
  <si>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</si>
  <si>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</si>
  <si>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</si>
  <si>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</si>
  <si>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</si>
  <si>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</si>
  <si>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</si>
  <si>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</si>
  <si>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</si>
  <si>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</si>
  <si>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</si>
  <si>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</si>
  <si>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</si>
  <si>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</si>
  <si>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</si>
  <si>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</si>
  <si>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</si>
  <si>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</si>
  <si>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</si>
  <si>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</si>
  <si>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</si>
  <si>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</si>
  <si>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</si>
  <si>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</si>
  <si>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</si>
  <si>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</si>
  <si>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</si>
  <si>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</si>
  <si>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</si>
  <si>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</si>
  <si>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</si>
  <si>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</si>
  <si>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</si>
  <si>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</si>
  <si>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</si>
  <si>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</si>
  <si>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</si>
  <si>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</si>
  <si>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</si>
  <si>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</si>
  <si>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</si>
  <si>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</si>
  <si>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</si>
  <si>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</si>
  <si>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</si>
  <si>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</si>
  <si>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</si>
  <si>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</si>
  <si>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</si>
  <si>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</si>
  <si>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</si>
  <si>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</si>
  <si>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</si>
  <si>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</si>
  <si>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</si>
  <si>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</si>
  <si>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</si>
  <si>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</si>
  <si>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</si>
  <si>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</si>
  <si>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</si>
  <si>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</si>
  <si>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</si>
  <si>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</si>
  <si>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</si>
  <si>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</si>
  <si>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</si>
  <si>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</si>
  <si>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</si>
  <si>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</si>
  <si>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</si>
  <si>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</si>
  <si>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</si>
  <si>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</si>
  <si>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</si>
  <si>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</si>
  <si>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</si>
  <si>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</si>
  <si>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</si>
  <si>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</si>
  <si>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</si>
  <si>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</si>
  <si>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</si>
  <si>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</si>
  <si>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</si>
  <si>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</si>
  <si>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</si>
  <si>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</si>
  <si>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</si>
  <si>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</si>
  <si>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</si>
  <si>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</si>
  <si>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</si>
  <si>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</si>
  <si>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</si>
  <si>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</si>
  <si>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</si>
  <si>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</si>
  <si>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</si>
  <si>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</si>
  <si>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</si>
  <si>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</si>
  <si>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</si>
  <si>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</si>
  <si>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</si>
  <si>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</si>
  <si>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</si>
  <si>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</si>
  <si>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</si>
  <si>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</si>
  <si>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</si>
  <si>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</si>
  <si>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</si>
  <si>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</si>
  <si>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</si>
  <si>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</si>
  <si>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</si>
  <si>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</si>
  <si>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</si>
  <si>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</si>
  <si>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</si>
  <si>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</si>
  <si>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</si>
  <si>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</si>
  <si>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</si>
  <si>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</si>
  <si>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</si>
  <si>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</si>
  <si>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</si>
  <si>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</si>
  <si>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</si>
  <si>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</si>
  <si>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</si>
  <si>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</si>
  <si>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</si>
  <si>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</si>
  <si>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</si>
  <si>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</si>
  <si>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</si>
  <si>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</si>
  <si>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</si>
  <si>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</si>
  <si>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</si>
  <si>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</si>
  <si>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</si>
  <si>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</si>
  <si>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</si>
  <si>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</si>
  <si>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</si>
  <si>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</si>
  <si>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</si>
  <si>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</si>
  <si>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</si>
  <si>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</si>
  <si>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</si>
  <si>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</si>
  <si>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</si>
  <si>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</si>
  <si>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</si>
  <si>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</si>
  <si>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</si>
  <si>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</si>
  <si>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</si>
  <si>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</si>
  <si>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</si>
  <si>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</si>
  <si>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</si>
  <si>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</si>
  <si>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</si>
  <si>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</si>
  <si>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</si>
  <si>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</si>
  <si>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</si>
  <si>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</si>
  <si>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</si>
  <si>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</si>
  <si>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</si>
  <si>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</si>
  <si>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</si>
  <si>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</si>
  <si>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</si>
  <si>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</si>
  <si>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</si>
  <si>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</si>
  <si>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</si>
  <si>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</si>
  <si>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</si>
  <si>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</si>
  <si>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</si>
  <si>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</si>
  <si>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</si>
  <si>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</si>
  <si>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</si>
  <si>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</si>
  <si>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</si>
  <si>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</si>
  <si>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</si>
  <si>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</si>
  <si>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</si>
  <si>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</si>
  <si>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</si>
  <si>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</si>
  <si>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</si>
  <si>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</si>
  <si>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</si>
  <si>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</si>
  <si>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</si>
  <si>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</si>
  <si>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</si>
  <si>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</si>
  <si>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</si>
  <si>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</si>
  <si>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</si>
  <si>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</si>
  <si>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</si>
  <si>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</si>
  <si>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</si>
  <si>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</si>
  <si>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</si>
  <si>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</si>
  <si>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</si>
  <si>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</si>
  <si>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</si>
  <si>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</si>
  <si>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</si>
  <si>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</si>
  <si>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</si>
  <si>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</si>
  <si>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</si>
  <si>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</si>
  <si>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</si>
  <si>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</si>
  <si>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</si>
  <si>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</si>
  <si>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</si>
  <si>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</si>
  <si>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</si>
  <si>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</si>
  <si>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</si>
  <si>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</si>
  <si>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</si>
  <si>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</si>
  <si>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</si>
  <si>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</si>
  <si>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</si>
  <si>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</si>
  <si>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</si>
  <si>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</si>
  <si>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</si>
  <si>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</si>
  <si>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</si>
  <si>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</si>
  <si>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</si>
  <si>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</si>
  <si>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</si>
  <si>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</si>
  <si>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</si>
  <si>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</si>
  <si>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</si>
  <si>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</si>
  <si>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</si>
  <si>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</si>
  <si>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</si>
  <si>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</si>
  <si>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</si>
  <si>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</si>
  <si>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</si>
  <si>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</si>
  <si>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</si>
  <si>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</si>
  <si>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</si>
  <si>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</si>
  <si>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</si>
  <si>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</si>
  <si>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</si>
  <si>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</si>
  <si>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</si>
  <si>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</si>
  <si>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</si>
  <si>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</si>
  <si>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</si>
  <si>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</si>
  <si>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</si>
  <si>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</si>
  <si>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</si>
  <si>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</si>
  <si>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</si>
  <si>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</si>
  <si>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</si>
  <si>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</si>
  <si>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</si>
  <si>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</si>
  <si>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</si>
  <si>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</si>
  <si>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</si>
  <si>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</si>
  <si>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</si>
  <si>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</si>
  <si>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</si>
  <si>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</si>
  <si>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</si>
  <si>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</si>
  <si>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</si>
  <si>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</si>
  <si>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</si>
  <si>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</si>
  <si>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</si>
  <si>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</si>
  <si>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</si>
  <si>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</si>
  <si>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</si>
  <si>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</si>
  <si>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</si>
  <si>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</si>
  <si>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</si>
  <si>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</si>
  <si>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</si>
  <si>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</si>
  <si>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</si>
  <si>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</si>
  <si>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</si>
  <si>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</si>
  <si>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</si>
  <si>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</si>
  <si>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</si>
  <si>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</si>
  <si>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</si>
  <si>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</si>
  <si>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</si>
  <si>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</si>
  <si>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</si>
  <si>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</si>
  <si>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</si>
  <si>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</si>
  <si>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</si>
  <si>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</si>
  <si>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</si>
  <si>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</si>
  <si>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</si>
  <si>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</si>
  <si>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</si>
  <si>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</si>
  <si>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</si>
  <si>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</si>
  <si>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</si>
  <si>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</si>
  <si>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</si>
  <si>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</si>
  <si>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</si>
  <si>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</si>
  <si>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</si>
  <si>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</si>
  <si>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</si>
  <si>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</si>
  <si>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</si>
  <si>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</si>
  <si>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</si>
  <si>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</si>
  <si>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</si>
  <si>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</si>
  <si>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</si>
  <si>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</si>
  <si>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</si>
  <si>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</si>
  <si>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</si>
  <si>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</si>
  <si>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</si>
  <si>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</si>
  <si>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</si>
  <si>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</si>
  <si>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</si>
  <si>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</si>
  <si>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</si>
  <si>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</si>
  <si>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</si>
  <si>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</si>
  <si>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</si>
  <si>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</si>
  <si>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</si>
  <si>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</si>
  <si>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</si>
  <si>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</si>
  <si>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</si>
  <si>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</si>
  <si>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</si>
  <si>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</si>
  <si>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</si>
  <si>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</si>
  <si>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</si>
  <si>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</si>
  <si>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</si>
  <si>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</si>
  <si>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</si>
  <si>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</si>
  <si>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</si>
  <si>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</si>
  <si>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</si>
  <si>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</si>
  <si>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</si>
  <si>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</si>
  <si>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</si>
  <si>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</si>
  <si>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</si>
  <si>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</si>
  <si>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</si>
  <si>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</si>
  <si>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</si>
  <si>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</si>
  <si>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</si>
  <si>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</si>
  <si>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</si>
  <si>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</si>
  <si>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</si>
  <si>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</si>
  <si>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</si>
  <si>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</si>
  <si>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</si>
  <si>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</si>
  <si>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</si>
  <si>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</si>
  <si>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</si>
  <si>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</si>
  <si>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</si>
  <si>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</si>
  <si>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</si>
  <si>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</si>
  <si>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</si>
  <si>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</si>
  <si>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</si>
  <si>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</si>
  <si>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</si>
  <si>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</si>
  <si>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</si>
  <si>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</si>
  <si>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</si>
  <si>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</si>
  <si>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</si>
  <si>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</si>
  <si>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</si>
  <si>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</si>
  <si>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</si>
  <si>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</si>
  <si>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</si>
  <si>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</si>
  <si>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</si>
  <si>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</si>
  <si>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</si>
  <si>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</si>
  <si>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</si>
  <si>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</si>
  <si>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</si>
  <si>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</si>
  <si>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</si>
  <si>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</si>
  <si>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</si>
  <si>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</si>
  <si>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</si>
  <si>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</si>
  <si>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</si>
  <si>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</si>
  <si>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</si>
  <si>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</si>
  <si>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</si>
  <si>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</si>
  <si>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</si>
  <si>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</si>
  <si>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</si>
  <si>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</si>
  <si>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</si>
  <si>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</si>
  <si>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</si>
  <si>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</si>
  <si>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</si>
  <si>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</si>
  <si>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</si>
  <si>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</si>
  <si>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</si>
  <si>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</si>
  <si>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</si>
  <si>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</si>
  <si>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</si>
  <si>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</si>
  <si>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</si>
  <si>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</si>
  <si>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</si>
  <si>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</si>
  <si>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</si>
  <si>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</si>
  <si>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</si>
  <si>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</si>
  <si>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</si>
  <si>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</si>
  <si>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</si>
  <si>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</si>
  <si>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</si>
  <si>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</si>
  <si>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</si>
  <si>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</si>
  <si>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</si>
  <si>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</si>
  <si>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</si>
  <si>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</si>
  <si>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</si>
  <si>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</si>
  <si>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</si>
  <si>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</si>
  <si>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</si>
  <si>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</si>
  <si>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</si>
  <si>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</si>
  <si>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</si>
  <si>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</si>
  <si>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</si>
  <si>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</si>
  <si>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</si>
  <si>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</si>
  <si>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</si>
  <si>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</si>
  <si>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</si>
  <si>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</si>
  <si>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</si>
  <si>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</si>
  <si>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</si>
  <si>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</si>
  <si>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</si>
  <si>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</si>
  <si>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</si>
  <si>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</si>
  <si>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</si>
  <si>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</si>
  <si>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</si>
  <si>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</si>
  <si>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</si>
  <si>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</si>
  <si>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</si>
  <si>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</si>
  <si>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</si>
  <si>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</si>
  <si>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</si>
  <si>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</si>
  <si>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</si>
  <si>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</si>
  <si>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</si>
  <si>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</si>
  <si>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</si>
  <si>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</si>
  <si>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</si>
  <si>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</si>
  <si>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</si>
  <si>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</si>
  <si>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</si>
  <si>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</si>
  <si>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</si>
  <si>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</si>
  <si>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</si>
  <si>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</si>
  <si>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</si>
  <si>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</si>
  <si>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</si>
  <si>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</si>
  <si>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</si>
  <si>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</si>
  <si>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</si>
  <si>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</si>
  <si>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</si>
  <si>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</si>
  <si>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</si>
  <si>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</si>
  <si>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</si>
  <si>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</si>
  <si>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</si>
  <si>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</si>
  <si>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</si>
  <si>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</si>
  <si>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</si>
  <si>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</si>
  <si>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</si>
  <si>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</si>
  <si>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</si>
  <si>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</si>
  <si>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</si>
  <si>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</si>
  <si>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</si>
  <si>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</si>
  <si>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</si>
  <si>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</si>
  <si>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</si>
  <si>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</si>
  <si>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</si>
  <si>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</si>
  <si>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</si>
  <si>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</si>
  <si>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</si>
  <si>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</si>
  <si>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</si>
  <si>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</si>
  <si>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</si>
  <si>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</si>
  <si>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</si>
  <si>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</si>
  <si>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</si>
  <si>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</si>
  <si>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</si>
  <si>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</si>
  <si>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</si>
  <si>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</si>
  <si>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</si>
  <si>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</si>
  <si>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</si>
  <si>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</si>
  <si>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</si>
  <si>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</si>
  <si>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</si>
  <si>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</si>
  <si>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</si>
  <si>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</si>
  <si>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</si>
  <si>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</si>
  <si>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</si>
  <si>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</si>
  <si>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</si>
  <si>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</si>
  <si>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</si>
  <si>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</si>
  <si>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</si>
  <si>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</si>
  <si>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</si>
  <si>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</si>
  <si>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</si>
  <si>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</si>
  <si>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</si>
  <si>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</si>
  <si>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</si>
  <si>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</si>
  <si>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</si>
  <si>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</si>
  <si>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</si>
  <si>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</si>
  <si>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</si>
  <si>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</si>
  <si>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</si>
  <si>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</si>
  <si>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</si>
  <si>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</si>
  <si>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</si>
  <si>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</si>
  <si>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</si>
  <si>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</si>
  <si>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</si>
  <si>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</si>
  <si>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</si>
  <si>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</si>
  <si>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</si>
  <si>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</si>
  <si>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</si>
  <si>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</si>
  <si>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</si>
  <si>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</si>
  <si>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</si>
  <si>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</si>
  <si>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</si>
  <si>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</si>
  <si>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</si>
  <si>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</si>
  <si>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</si>
  <si>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</si>
  <si>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</si>
  <si>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</si>
  <si>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</si>
  <si>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</si>
  <si>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</si>
  <si>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</si>
  <si>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</si>
  <si>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</si>
  <si>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</si>
  <si>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</si>
  <si>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</si>
  <si>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</si>
  <si>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</si>
  <si>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</si>
  <si>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</si>
  <si>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</si>
  <si>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</si>
  <si>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</si>
  <si>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</si>
  <si>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</si>
  <si>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</si>
  <si>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</si>
  <si>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</si>
  <si>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</si>
  <si>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</si>
  <si>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</si>
  <si>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</si>
  <si>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</si>
  <si>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</si>
  <si>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</si>
  <si>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</si>
  <si>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</si>
  <si>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</si>
  <si>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</si>
  <si>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</si>
  <si>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</si>
  <si>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</si>
  <si>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</si>
  <si>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</si>
  <si>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</si>
  <si>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</si>
  <si>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</si>
  <si>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</si>
  <si>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</si>
  <si>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</si>
  <si>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</si>
  <si>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</si>
  <si>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</si>
  <si>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</si>
  <si>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</si>
  <si>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</si>
  <si>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</si>
  <si>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</si>
  <si>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</si>
  <si>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</si>
  <si>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</si>
  <si>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</si>
  <si>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</si>
  <si>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</si>
  <si>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</si>
  <si>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</si>
  <si>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</si>
  <si>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</si>
  <si>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</si>
  <si>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</si>
  <si>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</si>
  <si>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</si>
  <si>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</si>
  <si>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</si>
  <si>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</si>
  <si>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</si>
  <si>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</si>
  <si>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</si>
  <si>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</si>
  <si>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</si>
  <si>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</si>
  <si>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</si>
  <si>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</si>
  <si>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</si>
  <si>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</si>
  <si>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</si>
  <si>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</si>
  <si>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</si>
  <si>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</si>
  <si>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</si>
  <si>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</si>
  <si>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</si>
  <si>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</si>
  <si>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</si>
  <si>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</si>
  <si>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</si>
  <si>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</si>
  <si>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</si>
  <si>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</si>
  <si>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</si>
  <si>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</si>
  <si>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</si>
  <si>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</si>
  <si>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</si>
  <si>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</si>
  <si>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</si>
  <si>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</si>
  <si>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</si>
  <si>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</si>
  <si>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</si>
  <si>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</si>
  <si>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</si>
  <si>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</si>
  <si>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</si>
  <si>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</si>
  <si>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</si>
  <si>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</si>
  <si>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</si>
  <si>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</si>
  <si>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</si>
  <si>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</si>
  <si>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</si>
  <si>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</si>
  <si>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</si>
  <si>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</si>
  <si>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</si>
  <si>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</si>
  <si>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</si>
  <si>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</si>
  <si>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</si>
  <si>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</si>
  <si>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</si>
  <si>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</si>
  <si>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</si>
  <si>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</si>
  <si>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</si>
  <si>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</si>
  <si>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</si>
  <si>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</si>
  <si>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</si>
  <si>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</si>
  <si>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</si>
  <si>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</si>
  <si>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</si>
  <si>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</si>
  <si>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</si>
  <si>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</si>
  <si>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</si>
  <si>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</si>
  <si>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</si>
  <si>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</si>
  <si>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</si>
  <si>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</si>
  <si>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</si>
  <si>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</si>
  <si>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</si>
  <si>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</si>
  <si>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</si>
  <si>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</si>
  <si>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</si>
  <si>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</si>
  <si>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</si>
  <si>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</si>
  <si>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</si>
  <si>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</si>
  <si>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</si>
  <si>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</si>
  <si>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</si>
  <si>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</si>
  <si>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</si>
  <si>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</si>
  <si>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</si>
  <si>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</si>
  <si>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</si>
  <si>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</si>
  <si>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</si>
  <si>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</si>
  <si>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</si>
  <si>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</si>
  <si>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</si>
  <si>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</si>
  <si>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</si>
  <si>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</si>
  <si>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</si>
  <si>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</si>
  <si>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</si>
  <si>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</si>
  <si>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</si>
  <si>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</si>
  <si>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</si>
  <si>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</si>
  <si>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</si>
  <si>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</si>
  <si>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</si>
  <si>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</si>
  <si>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</si>
  <si>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</si>
  <si>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</si>
  <si>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</si>
  <si>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</si>
  <si>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</si>
  <si>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</si>
  <si>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</si>
  <si>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</si>
  <si>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</si>
  <si>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</si>
  <si>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</si>
  <si>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</si>
  <si>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</si>
  <si>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</si>
  <si>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</si>
  <si>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</si>
  <si>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</si>
  <si>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</si>
  <si>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</si>
  <si>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</si>
  <si>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</si>
  <si>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</si>
  <si>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</si>
  <si>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</si>
  <si>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</si>
  <si>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</si>
  <si>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</si>
  <si>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</si>
  <si>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</si>
  <si>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</si>
  <si>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</si>
  <si>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</si>
  <si>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</si>
  <si>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</si>
  <si>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</si>
  <si>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</si>
  <si>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</si>
  <si>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</si>
  <si>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</si>
  <si>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</si>
  <si>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</si>
  <si>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</si>
  <si>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</si>
  <si>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</si>
  <si>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</si>
  <si>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</si>
  <si>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</si>
  <si>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</si>
  <si>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</si>
  <si>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</si>
  <si>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</si>
  <si>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</si>
  <si>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</si>
  <si>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</si>
  <si>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</si>
  <si>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</si>
  <si>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</si>
  <si>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</si>
  <si>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</si>
  <si>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</si>
  <si>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</si>
  <si>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</si>
  <si>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</si>
  <si>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</si>
  <si>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</si>
  <si>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</si>
  <si>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</si>
  <si>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</si>
  <si>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</si>
  <si>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</si>
  <si>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</si>
  <si>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</si>
  <si>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</si>
  <si>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</si>
  <si>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</si>
  <si>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</si>
  <si>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</si>
  <si>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</si>
  <si>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</si>
  <si>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</si>
  <si>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</si>
  <si>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</si>
  <si>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</si>
  <si>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</si>
  <si>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</si>
  <si>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</si>
  <si>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</si>
  <si>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</si>
  <si>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</si>
  <si>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</si>
  <si>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</si>
  <si>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</si>
  <si>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</si>
  <si>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</si>
  <si>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</si>
  <si>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</si>
  <si>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</si>
  <si>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</si>
  <si>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</si>
  <si>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</si>
  <si>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</si>
  <si>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</si>
  <si>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</si>
  <si>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</si>
  <si>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</si>
  <si>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</si>
  <si>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</si>
  <si>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</si>
  <si>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</si>
  <si>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</si>
  <si>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</si>
  <si>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</si>
  <si>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</si>
  <si>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</si>
  <si>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</si>
  <si>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</si>
  <si>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</si>
  <si>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</si>
  <si>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</si>
  <si>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</si>
  <si>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</si>
  <si>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</si>
  <si>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</si>
  <si>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</si>
  <si>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</si>
  <si>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</si>
  <si>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</si>
  <si>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</si>
  <si>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</si>
  <si>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</si>
  <si>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</si>
  <si>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</si>
  <si>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</si>
  <si>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</si>
  <si>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</si>
  <si>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</si>
  <si>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</si>
  <si>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</si>
  <si>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</si>
  <si>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</si>
  <si>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</si>
  <si>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</si>
  <si>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</si>
  <si>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</si>
  <si>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</si>
  <si>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</si>
  <si>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</si>
  <si>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</si>
  <si>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</si>
  <si>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</si>
  <si>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</si>
  <si>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</si>
  <si>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</si>
  <si>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</si>
  <si>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</si>
  <si>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</si>
  <si>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</si>
  <si>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</si>
  <si>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</si>
  <si>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</si>
  <si>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</si>
  <si>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</si>
  <si>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</si>
  <si>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</si>
  <si>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</si>
  <si>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</si>
  <si>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</si>
  <si>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</si>
  <si>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</si>
  <si>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</si>
  <si>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</si>
  <si>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</si>
  <si>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</si>
  <si>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</si>
  <si>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</si>
  <si>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</si>
  <si>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</si>
  <si>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</si>
  <si>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</si>
  <si>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</si>
  <si>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</si>
  <si>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</si>
  <si>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</si>
  <si>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</si>
  <si>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</si>
  <si>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</si>
  <si>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</si>
  <si>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</si>
  <si>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</si>
  <si>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</si>
  <si>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</si>
  <si>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</si>
  <si>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</si>
  <si>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</si>
  <si>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</si>
  <si>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</si>
  <si>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</si>
  <si>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</si>
  <si>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</si>
  <si>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</si>
  <si>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</si>
  <si>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</si>
  <si>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</si>
  <si>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</si>
  <si>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</si>
  <si>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</si>
  <si>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</si>
  <si>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</si>
  <si>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</si>
  <si>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</si>
  <si>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</si>
  <si>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</si>
  <si>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</si>
  <si>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</si>
  <si>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</si>
  <si>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</si>
  <si>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</si>
  <si>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</si>
  <si>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</si>
  <si>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</si>
  <si>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</si>
  <si>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</si>
  <si>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</si>
  <si>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</si>
  <si>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</si>
  <si>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</si>
  <si>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</si>
  <si>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</si>
  <si>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</si>
  <si>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</si>
  <si>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</si>
  <si>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</si>
  <si>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</si>
  <si>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</si>
  <si>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</si>
  <si>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</si>
  <si>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</si>
  <si>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</si>
  <si>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</si>
  <si>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</si>
  <si>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</si>
  <si>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</si>
  <si>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</si>
  <si>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</si>
  <si>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</si>
  <si>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</si>
  <si>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</si>
  <si>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</si>
  <si>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</si>
  <si>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</si>
  <si>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</si>
  <si>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</si>
  <si>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</si>
  <si>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</si>
  <si>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</si>
  <si>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</si>
  <si>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</si>
  <si>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</si>
  <si>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</si>
  <si>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</si>
  <si>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</si>
  <si>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</si>
  <si>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</si>
  <si>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</si>
  <si>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</si>
  <si>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</si>
  <si>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</si>
  <si>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</si>
  <si>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</si>
  <si>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</si>
  <si>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</si>
  <si>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</si>
  <si>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</si>
  <si>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</si>
  <si>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</si>
  <si>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</si>
  <si>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</si>
  <si>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</si>
  <si>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</si>
  <si>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</si>
  <si>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</si>
  <si>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</si>
  <si>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</si>
  <si>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</si>
  <si>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</si>
  <si>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</si>
  <si>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</si>
  <si>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</si>
  <si>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</si>
  <si>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</si>
  <si>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</si>
  <si>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</si>
  <si>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</si>
  <si>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</si>
  <si>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</si>
  <si>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</si>
  <si>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</si>
  <si>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</si>
  <si>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</si>
  <si>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</si>
  <si>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</si>
  <si>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</si>
  <si>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</si>
  <si>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</si>
  <si>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</si>
  <si>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</si>
  <si>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</si>
  <si>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</si>
  <si>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</si>
  <si>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</si>
  <si>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</si>
  <si>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</si>
  <si>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</si>
  <si>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</si>
  <si>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</si>
  <si>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</si>
  <si>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</si>
  <si>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</si>
  <si>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</si>
  <si>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</si>
  <si>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</si>
  <si>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</si>
  <si>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</si>
  <si>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</si>
  <si>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</si>
  <si>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</si>
  <si>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</si>
  <si>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</si>
  <si>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</si>
  <si>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</si>
  <si>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</si>
  <si>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</si>
  <si>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</si>
  <si>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</si>
  <si>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</si>
  <si>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</si>
  <si>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</si>
  <si>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</si>
  <si>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</si>
  <si>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</si>
  <si>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</si>
  <si>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</si>
  <si>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</si>
  <si>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</si>
  <si>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</si>
  <si>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</si>
  <si>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</si>
  <si>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</si>
  <si>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</si>
  <si>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</si>
  <si>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</si>
  <si>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</si>
  <si>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</si>
  <si>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</si>
  <si>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</si>
  <si>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</si>
  <si>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</si>
  <si>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</si>
  <si>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</si>
  <si>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</si>
  <si>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</si>
  <si>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</si>
  <si>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</si>
  <si>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</si>
  <si>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</si>
  <si>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</si>
  <si>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</si>
  <si>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</si>
  <si>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</si>
  <si>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</si>
  <si>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</si>
  <si>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</si>
  <si>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</si>
  <si>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</si>
  <si>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</si>
  <si>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</si>
  <si>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</si>
  <si>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</si>
  <si>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</si>
  <si>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</si>
  <si>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</si>
  <si>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</si>
  <si>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</si>
  <si>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</si>
  <si>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</si>
  <si>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</si>
  <si>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</si>
  <si>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</si>
  <si>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</si>
  <si>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</si>
  <si>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</si>
  <si>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</si>
  <si>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</si>
  <si>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</si>
  <si>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</si>
  <si>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</si>
  <si>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</si>
  <si>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</si>
  <si>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</si>
  <si>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</si>
  <si>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</si>
  <si>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</si>
  <si>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</si>
  <si>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</si>
  <si>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</si>
  <si>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</si>
  <si>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</si>
  <si>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</si>
  <si>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</si>
  <si>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</si>
  <si>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</si>
  <si>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</si>
  <si>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</si>
  <si>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</si>
  <si>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</si>
  <si>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</si>
  <si>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</si>
  <si>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</si>
  <si>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</si>
  <si>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</si>
  <si>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</si>
  <si>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</si>
  <si>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</si>
  <si>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</si>
  <si>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</si>
  <si>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</si>
  <si>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</si>
  <si>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</si>
  <si>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</si>
  <si>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</si>
  <si>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</si>
  <si>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</si>
  <si>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</si>
  <si>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</si>
  <si>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</si>
  <si>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</si>
  <si>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</si>
  <si>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</si>
  <si>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</si>
  <si>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</si>
  <si>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</si>
  <si>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</si>
  <si>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</si>
  <si>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</si>
  <si>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</si>
  <si>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</si>
  <si>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</si>
  <si>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</si>
  <si>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</si>
  <si>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</si>
  <si>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</si>
  <si>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</si>
  <si>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</si>
  <si>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</si>
  <si>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</si>
  <si>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</si>
  <si>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</si>
  <si>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</si>
  <si>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</si>
  <si>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</si>
  <si>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</si>
  <si>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</si>
  <si>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</si>
  <si>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</si>
  <si>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</si>
  <si>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</si>
  <si>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</si>
  <si>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</si>
  <si>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</si>
  <si>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</si>
  <si>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</si>
  <si>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</si>
  <si>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</si>
  <si>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</si>
  <si>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</si>
  <si>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</si>
  <si>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</si>
  <si>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</si>
  <si>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</si>
  <si>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</si>
  <si>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</si>
  <si>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</si>
  <si>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</si>
  <si>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</si>
  <si>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</si>
  <si>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</si>
  <si>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</si>
  <si>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</si>
  <si>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</si>
  <si>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</si>
  <si>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</si>
  <si>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</si>
  <si>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</si>
  <si>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</si>
  <si>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</si>
  <si>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</si>
  <si>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</si>
  <si>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</si>
  <si>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</si>
  <si>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</si>
  <si>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</si>
  <si>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</si>
  <si>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</si>
  <si>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</si>
  <si>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</si>
  <si>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</si>
  <si>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</si>
  <si>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</si>
  <si>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</si>
  <si>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</si>
  <si>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</si>
  <si>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</si>
  <si>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</si>
  <si>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</si>
  <si>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</si>
  <si>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</si>
  <si>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</si>
  <si>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</si>
  <si>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</si>
  <si>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</si>
  <si>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</si>
  <si>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</si>
  <si>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</si>
  <si>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</si>
  <si>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</si>
  <si>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</si>
  <si>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</si>
  <si>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</si>
  <si>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</si>
  <si>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</si>
  <si>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</si>
  <si>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</si>
  <si>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</si>
  <si>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</si>
  <si>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</si>
  <si>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</si>
  <si>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</si>
  <si>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</si>
  <si>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</si>
  <si>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</si>
  <si>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</si>
  <si>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</si>
  <si>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</si>
  <si>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</si>
  <si>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</si>
  <si>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</si>
  <si>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</si>
  <si>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</si>
  <si>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</si>
  <si>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</si>
  <si>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</si>
  <si>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</si>
  <si>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</si>
  <si>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</si>
  <si>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</si>
  <si>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</si>
  <si>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</si>
  <si>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</si>
  <si>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</si>
  <si>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</si>
  <si>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</si>
  <si>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</si>
  <si>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</si>
  <si>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</si>
  <si>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</si>
  <si>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</si>
  <si>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</si>
  <si>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</si>
  <si>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</si>
  <si>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</si>
  <si>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</si>
  <si>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</si>
  <si>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</si>
  <si>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</si>
  <si>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</si>
  <si>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</si>
  <si>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</si>
  <si>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</si>
  <si>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</si>
  <si>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</si>
  <si>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</si>
  <si>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</si>
  <si>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</si>
  <si>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</si>
  <si>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</si>
  <si>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</si>
  <si>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</si>
  <si>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</si>
  <si>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</si>
  <si>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</si>
  <si>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</si>
  <si>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</si>
  <si>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</si>
  <si>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</si>
  <si>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</si>
  <si>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</si>
  <si>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</si>
  <si>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</si>
  <si>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</si>
  <si>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</si>
  <si>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</si>
  <si>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</si>
  <si>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</si>
  <si>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</si>
  <si>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</si>
  <si>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</si>
  <si>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</si>
  <si>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</si>
  <si>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</si>
  <si>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</si>
  <si>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</si>
  <si>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</si>
  <si>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</si>
  <si>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</si>
  <si>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</si>
  <si>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</si>
  <si>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</si>
  <si>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</si>
  <si>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</si>
  <si>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</si>
  <si>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</si>
  <si>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</si>
  <si>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</si>
  <si>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</si>
  <si>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</si>
  <si>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</si>
  <si>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</si>
  <si>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</si>
  <si>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</si>
  <si>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</si>
  <si>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</si>
  <si>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</si>
  <si>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</si>
  <si>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</si>
  <si>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</si>
  <si>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</si>
  <si>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</si>
  <si>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</si>
  <si>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</si>
  <si>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</si>
  <si>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</si>
  <si>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</si>
  <si>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</si>
  <si>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</si>
  <si>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</si>
  <si>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</si>
  <si>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</si>
  <si>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</si>
  <si>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</si>
  <si>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</si>
  <si>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</si>
  <si>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</si>
  <si>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</si>
  <si>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</si>
  <si>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</si>
  <si>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</si>
  <si>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</si>
  <si>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</si>
  <si>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</si>
  <si>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</si>
  <si>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</si>
  <si>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</si>
  <si>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</si>
  <si>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</si>
  <si>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</si>
  <si>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</si>
  <si>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</si>
  <si>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</si>
  <si>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</si>
  <si>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</si>
  <si>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</si>
  <si>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</si>
  <si>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</si>
  <si>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</si>
  <si>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</si>
  <si>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</si>
  <si>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</si>
  <si>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</si>
  <si>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</si>
  <si>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</si>
  <si>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</si>
  <si>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</si>
  <si>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</si>
  <si>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</si>
  <si>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</si>
  <si>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</si>
  <si>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</si>
  <si>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</si>
  <si>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</si>
  <si>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</si>
  <si>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</si>
  <si>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</si>
  <si>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</si>
  <si>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</si>
  <si>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</si>
  <si>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</si>
  <si>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</si>
  <si>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</si>
  <si>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</si>
  <si>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</si>
  <si>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</si>
  <si>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</si>
  <si>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</si>
  <si>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</si>
  <si>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</si>
  <si>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</si>
  <si>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</si>
  <si>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</si>
  <si>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</si>
  <si>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</si>
  <si>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</si>
  <si>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</si>
  <si>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</si>
  <si>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</si>
  <si>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</si>
  <si>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</si>
  <si>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</si>
  <si>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</si>
  <si>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</si>
  <si>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</si>
  <si>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</si>
  <si>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</si>
  <si>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</si>
  <si>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</si>
  <si>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</si>
  <si>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</si>
  <si>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</si>
  <si>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</si>
  <si>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</si>
  <si>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</si>
  <si>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</si>
  <si>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</si>
  <si>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</si>
  <si>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</si>
  <si>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</si>
  <si>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</si>
  <si>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</si>
  <si>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</si>
  <si>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</si>
  <si>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</si>
  <si>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</si>
  <si>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</si>
  <si>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</si>
  <si>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</si>
  <si>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</si>
  <si>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</si>
  <si>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</si>
  <si>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</si>
  <si>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</si>
  <si>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</si>
  <si>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</si>
  <si>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</si>
  <si>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</si>
  <si>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</si>
  <si>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</si>
  <si>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</si>
  <si>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</si>
  <si>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</si>
  <si>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</si>
  <si>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</si>
  <si>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</si>
  <si>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</si>
  <si>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</si>
  <si>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</si>
  <si>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</si>
  <si>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</si>
  <si>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</si>
  <si>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</si>
  <si>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</si>
  <si>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</si>
  <si>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</si>
  <si>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</si>
  <si>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</si>
  <si>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</si>
  <si>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</si>
  <si>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</si>
  <si>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</si>
  <si>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</si>
  <si>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</si>
  <si>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</si>
  <si>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</si>
  <si>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</si>
  <si>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</si>
  <si>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</si>
  <si>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</si>
  <si>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</si>
  <si>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</si>
  <si>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</si>
  <si>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</si>
  <si>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</si>
  <si>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</si>
  <si>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</si>
  <si>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</si>
  <si>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</si>
  <si>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</si>
  <si>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</si>
  <si>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</si>
  <si>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</si>
  <si>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</si>
  <si>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</si>
  <si>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</si>
  <si>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</si>
  <si>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</si>
  <si>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</si>
  <si>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</si>
  <si>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</si>
  <si>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</si>
  <si>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</si>
  <si>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</si>
  <si>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</si>
  <si>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</si>
  <si>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</si>
  <si>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</si>
  <si>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</si>
  <si>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</si>
  <si>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</si>
  <si>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</si>
  <si>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</si>
  <si>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</si>
  <si>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</si>
  <si>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</si>
  <si>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</si>
  <si>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</si>
  <si>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</si>
  <si>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</si>
  <si>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</si>
  <si>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</si>
  <si>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</si>
  <si>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</si>
  <si>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</si>
  <si>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</si>
  <si>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</si>
  <si>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</si>
  <si>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</si>
  <si>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</si>
  <si>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</si>
  <si>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</si>
  <si>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</si>
  <si>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</si>
  <si>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</si>
  <si>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</si>
  <si>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</si>
  <si>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</si>
  <si>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</si>
  <si>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</si>
  <si>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</si>
  <si>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</si>
  <si>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</si>
  <si>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</si>
  <si>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</si>
  <si>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</si>
  <si>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</si>
  <si>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</si>
  <si>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</si>
  <si>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</si>
  <si>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</si>
  <si>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</si>
  <si>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</si>
  <si>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</si>
  <si>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</si>
  <si>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</si>
  <si>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</si>
  <si>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</si>
  <si>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</si>
  <si>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</si>
  <si>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</si>
  <si>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</si>
  <si>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</si>
  <si>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</si>
  <si>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</si>
  <si>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</si>
  <si>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</si>
  <si>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</si>
  <si>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</si>
  <si>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</si>
  <si>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</si>
  <si>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</si>
  <si>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</si>
  <si>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</si>
  <si>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</si>
  <si>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</si>
  <si>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</si>
  <si>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</si>
  <si>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</si>
  <si>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</si>
  <si>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</si>
  <si>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</si>
  <si>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</si>
  <si>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</si>
  <si>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</si>
  <si>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</si>
  <si>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</si>
  <si>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</si>
  <si>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</si>
  <si>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</si>
  <si>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</si>
  <si>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</si>
  <si>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</si>
  <si>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</si>
  <si>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</si>
  <si>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</si>
  <si>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</si>
  <si>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</si>
  <si>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</si>
  <si>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</si>
  <si>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</si>
  <si>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</si>
  <si>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</si>
  <si>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</si>
  <si>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</si>
  <si>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</si>
  <si>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</si>
  <si>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</si>
  <si>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</si>
  <si>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</si>
  <si>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</si>
  <si>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</si>
  <si>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</si>
  <si>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</si>
  <si>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</si>
  <si>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</si>
  <si>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</si>
  <si>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</si>
  <si>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</si>
  <si>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</si>
  <si>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</si>
  <si>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</si>
  <si>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</si>
  <si>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</si>
  <si>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</si>
  <si>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</si>
  <si>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</si>
  <si>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</si>
  <si>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</si>
  <si>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</si>
  <si>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</si>
  <si>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</si>
  <si>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</si>
  <si>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</si>
  <si>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</si>
  <si>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</si>
  <si>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</si>
  <si>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</si>
  <si>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</si>
  <si>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</si>
  <si>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</si>
  <si>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</si>
  <si>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</si>
  <si>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</si>
  <si>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</si>
  <si>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</si>
  <si>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</si>
  <si>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</si>
  <si>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</si>
  <si>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</si>
  <si>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</si>
  <si>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</si>
  <si>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</si>
  <si>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</si>
  <si>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</si>
  <si>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</si>
  <si>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</si>
  <si>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</si>
  <si>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</si>
  <si>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</si>
  <si>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</si>
  <si>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</si>
  <si>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</si>
  <si>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</si>
  <si>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</si>
  <si>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</si>
  <si>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</si>
  <si>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</si>
  <si>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</si>
  <si>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</si>
  <si>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</si>
  <si>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</si>
  <si>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</si>
  <si>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</si>
  <si>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</si>
  <si>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</si>
  <si>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</si>
  <si>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</si>
  <si>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</si>
  <si>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</si>
  <si>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</si>
  <si>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</si>
  <si>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</si>
  <si>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</si>
  <si>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</si>
  <si>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</si>
  <si>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</si>
  <si>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</si>
  <si>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</si>
  <si>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</si>
  <si>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</si>
  <si>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</si>
  <si>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</si>
  <si>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</si>
  <si>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</si>
  <si>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</si>
  <si>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</si>
  <si>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</si>
  <si>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</si>
  <si>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</si>
  <si>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</si>
  <si>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</si>
  <si>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</si>
  <si>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</si>
  <si>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</si>
  <si>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</si>
  <si>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</si>
  <si>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</si>
  <si>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</si>
  <si>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</si>
  <si>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</si>
  <si>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</si>
  <si>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</si>
  <si>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</si>
  <si>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</si>
  <si>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</si>
  <si>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</si>
  <si>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</si>
  <si>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</si>
  <si>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</si>
  <si>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</si>
  <si>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</si>
  <si>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</si>
  <si>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</si>
  <si>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</si>
  <si>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</si>
  <si>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</si>
  <si>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</si>
  <si>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</si>
  <si>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</si>
  <si>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</si>
  <si>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</si>
  <si>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</si>
  <si>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</si>
  <si>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</si>
  <si>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</si>
  <si>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</si>
  <si>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</si>
  <si>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</si>
  <si>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</si>
  <si>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</si>
  <si>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</si>
  <si>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</si>
  <si>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</si>
  <si>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</si>
  <si>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</si>
  <si>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</si>
  <si>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</si>
  <si>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</si>
  <si>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</si>
  <si>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</si>
  <si>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</si>
  <si>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</si>
  <si>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</si>
  <si>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</si>
  <si>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</si>
  <si>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</si>
  <si>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</si>
  <si>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</si>
  <si>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</si>
  <si>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</si>
  <si>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</si>
  <si>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</si>
  <si>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</si>
  <si>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</si>
  <si>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</si>
  <si>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</si>
  <si>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</si>
  <si>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</si>
  <si>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</si>
  <si>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</si>
  <si>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</si>
  <si>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</si>
  <si>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</si>
  <si>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</si>
  <si>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</si>
  <si>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</si>
  <si>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</si>
  <si>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</si>
  <si>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</si>
  <si>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</si>
  <si>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</si>
  <si>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</si>
  <si>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</si>
  <si>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</si>
  <si>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</si>
  <si>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</si>
  <si>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</si>
  <si>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</si>
  <si>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</si>
  <si>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</si>
  <si>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</si>
  <si>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</si>
  <si>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</si>
  <si>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</si>
  <si>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</si>
  <si>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</si>
  <si>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</si>
  <si>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</si>
  <si>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</si>
  <si>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</si>
  <si>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</si>
  <si>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</si>
  <si>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</si>
  <si>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</si>
  <si>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</si>
  <si>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</si>
  <si>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</si>
  <si>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</si>
  <si>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</si>
  <si>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</si>
  <si>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</si>
  <si>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</si>
  <si>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</si>
  <si>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</si>
  <si>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</si>
  <si>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</si>
  <si>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</si>
  <si>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</si>
  <si>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</si>
  <si>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</si>
  <si>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</si>
  <si>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</si>
  <si>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</si>
  <si>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</si>
  <si>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</si>
  <si>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</si>
  <si>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</si>
  <si>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</si>
  <si>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</si>
  <si>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</si>
  <si>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</si>
  <si>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</si>
  <si>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</si>
  <si>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</si>
  <si>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</si>
  <si>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</si>
  <si>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</si>
  <si>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</si>
  <si>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</si>
  <si>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</si>
  <si>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</si>
  <si>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</si>
  <si>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</si>
  <si>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</si>
  <si>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</si>
  <si>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</si>
  <si>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</si>
  <si>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</si>
  <si>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</si>
  <si>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</si>
  <si>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</si>
  <si>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</si>
  <si>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</si>
  <si>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</si>
  <si>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</si>
  <si>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</si>
  <si>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</si>
  <si>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</si>
  <si>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</si>
  <si>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</si>
  <si>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</si>
  <si>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</si>
  <si>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</si>
  <si>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</si>
  <si>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</si>
  <si>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</si>
  <si>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</si>
  <si>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</si>
  <si>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</si>
  <si>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</si>
  <si>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</si>
  <si>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</si>
  <si>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</si>
  <si>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</si>
  <si>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</si>
  <si>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</si>
  <si>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</si>
  <si>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</si>
  <si>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</si>
  <si>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</si>
  <si>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</si>
  <si>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</si>
  <si>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</si>
  <si>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</si>
  <si>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</si>
  <si>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</si>
  <si>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</si>
  <si>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</si>
  <si>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</si>
  <si>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</si>
  <si>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</si>
  <si>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</si>
  <si>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</si>
  <si>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</si>
  <si>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</si>
  <si>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</si>
  <si>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</si>
  <si>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</si>
  <si>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</si>
  <si>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</si>
  <si>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</si>
  <si>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</si>
  <si>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</si>
  <si>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</si>
  <si>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</si>
  <si>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</si>
  <si>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</si>
  <si>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</si>
  <si>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</si>
  <si>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</si>
  <si>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</si>
  <si>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</si>
  <si>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</si>
  <si>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</si>
  <si>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</si>
  <si>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</si>
  <si>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</si>
  <si>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</si>
  <si>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</si>
  <si>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</si>
  <si>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</si>
  <si>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</si>
  <si>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</si>
  <si>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</si>
  <si>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</si>
  <si>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</si>
  <si>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</si>
  <si>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</si>
  <si>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</si>
  <si>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</si>
  <si>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</si>
  <si>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</si>
  <si>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</si>
  <si>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</si>
  <si>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</si>
  <si>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</si>
  <si>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</si>
  <si>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</si>
  <si>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</si>
  <si>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</si>
  <si>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</si>
  <si>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</si>
  <si>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</si>
  <si>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</si>
  <si>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</si>
  <si>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</si>
  <si>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</si>
  <si>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</si>
  <si>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</si>
  <si>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</si>
  <si>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</si>
  <si>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</si>
  <si>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</si>
  <si>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</si>
  <si>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</si>
  <si>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</si>
  <si>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</si>
  <si>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</si>
  <si>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</si>
  <si>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</si>
  <si>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</si>
  <si>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</si>
  <si>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</si>
  <si>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</si>
  <si>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</si>
  <si>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</si>
  <si>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</si>
  <si>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</si>
  <si>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</si>
  <si>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</si>
  <si>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</si>
  <si>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</si>
  <si>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</si>
  <si>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</si>
  <si>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</si>
  <si>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</si>
  <si>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</si>
  <si>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</si>
  <si>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</si>
  <si>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</si>
  <si>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</si>
  <si>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</si>
  <si>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</si>
  <si>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</si>
  <si>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</si>
  <si>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</si>
  <si>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</si>
  <si>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</si>
  <si>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</si>
  <si>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</si>
  <si>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</si>
  <si>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</si>
  <si>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</si>
  <si>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</si>
  <si>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</si>
  <si>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</si>
  <si>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</si>
  <si>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</si>
  <si>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</si>
  <si>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</si>
  <si>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</si>
  <si>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</si>
  <si>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</si>
  <si>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</si>
  <si>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</si>
  <si>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</si>
  <si>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</si>
  <si>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</si>
  <si>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</si>
  <si>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</si>
  <si>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</si>
  <si>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</si>
  <si>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</si>
  <si>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</si>
  <si>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</si>
  <si>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</si>
  <si>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</si>
  <si>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</si>
  <si>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</si>
  <si>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</si>
  <si>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</si>
  <si>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</si>
  <si>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</si>
  <si>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</si>
  <si>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</si>
  <si>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</si>
  <si>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</si>
  <si>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</si>
  <si>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</si>
  <si>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</si>
  <si>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</si>
  <si>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</si>
  <si>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</si>
  <si>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</si>
  <si>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</si>
  <si>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</si>
  <si>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</si>
  <si>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</si>
  <si>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</si>
  <si>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</si>
  <si>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</si>
  <si>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</si>
  <si>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</si>
  <si>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</si>
  <si>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</si>
  <si>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</si>
  <si>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</si>
  <si>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</si>
  <si>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</si>
  <si>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</si>
  <si>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</si>
  <si>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</si>
  <si>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</si>
  <si>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</si>
  <si>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</si>
  <si>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</si>
  <si>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</si>
  <si>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</si>
  <si>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</si>
  <si>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</si>
  <si>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</si>
  <si>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</si>
  <si>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</si>
  <si>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</si>
  <si>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</si>
  <si>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</si>
  <si>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</si>
  <si>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</si>
  <si>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</si>
  <si>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</si>
  <si>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</si>
  <si>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</si>
  <si>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</si>
  <si>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</si>
  <si>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</si>
  <si>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</si>
  <si>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</si>
  <si>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</si>
  <si>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</si>
  <si>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</si>
  <si>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</si>
  <si>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</si>
  <si>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</si>
  <si>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</si>
  <si>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</si>
  <si>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</si>
  <si>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</si>
  <si>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</si>
  <si>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</si>
  <si>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</si>
  <si>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</si>
  <si>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</si>
  <si>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</si>
  <si>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</si>
  <si>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</si>
  <si>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</si>
  <si>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</si>
  <si>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</si>
  <si>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</si>
  <si>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</si>
  <si>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</si>
  <si>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</si>
  <si>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</si>
  <si>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</si>
  <si>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</si>
  <si>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</si>
  <si>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</si>
  <si>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</si>
  <si>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</si>
  <si>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</si>
  <si>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</si>
  <si>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</si>
  <si>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</si>
  <si>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</si>
  <si>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</si>
  <si>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</si>
  <si>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</si>
  <si>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</si>
  <si>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</si>
  <si>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</si>
  <si>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</si>
  <si>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</si>
  <si>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</si>
  <si>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</si>
  <si>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</si>
  <si>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</si>
  <si>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</si>
  <si>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</si>
  <si>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</si>
  <si>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</si>
  <si>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</si>
  <si>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</si>
  <si>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</si>
  <si>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</si>
  <si>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</si>
  <si>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</si>
  <si>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</si>
  <si>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</si>
  <si>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</si>
  <si>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</si>
  <si>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</si>
  <si>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</si>
  <si>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</si>
  <si>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</si>
  <si>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</si>
  <si>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</si>
  <si>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</si>
  <si>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</si>
  <si>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</si>
  <si>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</si>
  <si>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</si>
  <si>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</si>
  <si>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</si>
  <si>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</si>
  <si>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</si>
  <si>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</si>
  <si>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</si>
  <si>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</si>
  <si>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</si>
  <si>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</si>
  <si>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</si>
  <si>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</si>
  <si>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</si>
  <si>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</si>
  <si>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</si>
  <si>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</si>
  <si>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</si>
  <si>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</si>
  <si>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</si>
  <si>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</si>
  <si>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</si>
  <si>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</si>
  <si>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</si>
  <si>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</si>
  <si>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</si>
  <si>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</si>
  <si>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</si>
  <si>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</si>
  <si>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</si>
  <si>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</si>
  <si>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</si>
  <si>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</si>
  <si>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</si>
  <si>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</si>
  <si>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</si>
  <si>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</si>
  <si>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</si>
  <si>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</si>
  <si>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</si>
  <si>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</si>
  <si>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</si>
  <si>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</si>
  <si>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</si>
  <si>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</si>
  <si>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</si>
  <si>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</si>
  <si>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</si>
  <si>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</si>
  <si>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</si>
  <si>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</si>
  <si>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</si>
  <si>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</si>
  <si>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</si>
  <si>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</si>
  <si>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</si>
  <si>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</si>
  <si>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</si>
  <si>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</si>
  <si>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</si>
  <si>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</si>
  <si>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</si>
  <si>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</si>
  <si>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</si>
  <si>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</si>
  <si>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</si>
  <si>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</si>
  <si>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</si>
  <si>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</si>
  <si>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</si>
  <si>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</si>
  <si>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</si>
  <si>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</si>
  <si>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</si>
  <si>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</si>
  <si>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</si>
  <si>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</si>
  <si>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</si>
  <si>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</si>
  <si>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</si>
  <si>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</si>
  <si>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</si>
  <si>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</si>
  <si>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</si>
  <si>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</si>
  <si>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</si>
  <si>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</si>
  <si>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</si>
  <si>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</si>
  <si>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</si>
  <si>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</si>
  <si>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</si>
  <si>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</si>
  <si>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</si>
  <si>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</si>
  <si>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</si>
  <si>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</si>
  <si>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</si>
  <si>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</si>
  <si>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</si>
  <si>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</si>
  <si>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</si>
  <si>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</si>
  <si>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</si>
  <si>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</si>
  <si>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</si>
  <si>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</si>
  <si>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</si>
  <si>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</si>
  <si>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</si>
  <si>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</si>
  <si>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</si>
  <si>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</si>
  <si>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</si>
  <si>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</si>
  <si>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</si>
  <si>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</si>
  <si>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</si>
  <si>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</si>
  <si>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</si>
  <si>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</si>
  <si>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</si>
  <si>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</si>
  <si>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</si>
  <si>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</si>
  <si>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</si>
  <si>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</si>
  <si>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</si>
  <si>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</si>
  <si>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</si>
  <si>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</si>
  <si>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</si>
  <si>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</si>
  <si>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</si>
  <si>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</si>
  <si>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</si>
  <si>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</si>
  <si>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</si>
  <si>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</si>
  <si>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</si>
  <si>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</si>
  <si>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</si>
  <si>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</si>
  <si>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</si>
  <si>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</si>
  <si>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</si>
  <si>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</si>
  <si>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</si>
  <si>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</si>
  <si>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</si>
  <si>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</si>
  <si>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</si>
  <si>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</si>
  <si>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</si>
  <si>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</si>
  <si>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</si>
  <si>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</si>
  <si>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</si>
  <si>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</si>
  <si>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</si>
  <si>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</si>
  <si>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</si>
  <si>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</si>
  <si>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</si>
  <si>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</si>
  <si>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</si>
  <si>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</si>
  <si>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</si>
  <si>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</si>
  <si>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</si>
  <si>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</si>
  <si>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</si>
  <si>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</si>
  <si>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</si>
  <si>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</si>
  <si>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</si>
  <si>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</si>
  <si>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</si>
  <si>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</si>
  <si>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</si>
  <si>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</si>
  <si>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</si>
  <si>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</si>
  <si>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</si>
  <si>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</si>
  <si>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</si>
  <si>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</si>
  <si>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</si>
  <si>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</si>
  <si>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</si>
  <si>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</si>
  <si>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</si>
  <si>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</si>
  <si>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</si>
  <si>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</si>
  <si>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</si>
  <si>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</si>
  <si>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</si>
  <si>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</si>
  <si>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</si>
  <si>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</si>
  <si>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</si>
  <si>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</si>
  <si>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</si>
  <si>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</si>
  <si>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</si>
  <si>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</si>
  <si>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</si>
  <si>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</si>
  <si>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</si>
  <si>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</si>
  <si>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</si>
  <si>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</si>
  <si>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</si>
  <si>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</si>
  <si>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</si>
  <si>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</si>
  <si>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</si>
  <si>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</si>
  <si>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</si>
  <si>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</si>
  <si>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</si>
  <si>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</si>
  <si>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</si>
  <si>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</si>
  <si>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</si>
  <si>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</si>
  <si>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</si>
  <si>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</si>
  <si>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</si>
  <si>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</si>
  <si>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</si>
  <si>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</si>
  <si>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</si>
  <si>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</si>
  <si>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</si>
  <si>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</si>
  <si>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</si>
  <si>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</si>
  <si>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</si>
  <si>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</si>
  <si>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</si>
  <si>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</si>
  <si>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</si>
  <si>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</si>
  <si>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</si>
  <si>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</si>
  <si>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</si>
  <si>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</si>
  <si>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</si>
  <si>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</si>
  <si>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</si>
  <si>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</si>
  <si>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</si>
  <si>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</si>
  <si>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</si>
  <si>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</si>
  <si>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</si>
  <si>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</si>
  <si>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</si>
  <si>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</si>
  <si>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</si>
  <si>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</si>
  <si>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</si>
  <si>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</si>
  <si>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</si>
  <si>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</si>
  <si>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</si>
  <si>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</si>
  <si>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</si>
  <si>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</si>
  <si>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</si>
  <si>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</si>
  <si>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</si>
  <si>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</si>
  <si>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</si>
  <si>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</si>
  <si>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</si>
  <si>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</si>
  <si>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</si>
  <si>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</si>
  <si>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</si>
  <si>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</si>
  <si>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</si>
  <si>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</si>
  <si>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</si>
  <si>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</si>
  <si>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</si>
  <si>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</si>
  <si>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</si>
  <si>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</si>
  <si>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</si>
  <si>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</si>
  <si>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</si>
  <si>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</si>
  <si>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</si>
  <si>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</si>
  <si>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</si>
  <si>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</si>
  <si>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</si>
  <si>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</si>
  <si>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</si>
  <si>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</si>
  <si>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</si>
  <si>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</si>
  <si>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</si>
  <si>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</si>
  <si>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</si>
  <si>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</si>
  <si>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</si>
  <si>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</si>
  <si>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</si>
  <si>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</si>
  <si>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</si>
  <si>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</si>
  <si>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</si>
  <si>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</si>
  <si>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</si>
  <si>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</si>
  <si>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</si>
  <si>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</si>
  <si>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</si>
  <si>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</si>
  <si>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</si>
  <si>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</si>
  <si>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</si>
  <si>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</si>
  <si>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</si>
  <si>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</si>
  <si>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</si>
  <si>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</si>
  <si>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</si>
  <si>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</si>
  <si>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</si>
  <si>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</si>
  <si>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</si>
  <si>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</si>
  <si>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</si>
  <si>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</si>
  <si>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</si>
  <si>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</si>
  <si>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</si>
  <si>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</si>
  <si>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</si>
  <si>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</si>
  <si>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</si>
  <si>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</si>
  <si>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</si>
  <si>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</si>
  <si>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</si>
  <si>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</si>
  <si>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</si>
  <si>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</si>
  <si>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</si>
  <si>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</si>
  <si>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</si>
  <si>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</si>
  <si>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</si>
  <si>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</si>
  <si>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</si>
  <si>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</si>
  <si>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</si>
  <si>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</si>
  <si>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</si>
  <si>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</si>
  <si>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</si>
  <si>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</si>
  <si>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</si>
  <si>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</si>
  <si>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</si>
  <si>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</si>
  <si>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</si>
  <si>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</si>
  <si>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</si>
  <si>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</si>
  <si>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</si>
  <si>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</si>
  <si>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</si>
  <si>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</si>
  <si>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</si>
  <si>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</si>
  <si>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</si>
  <si>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</si>
  <si>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</si>
  <si>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</si>
  <si>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</si>
  <si>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</si>
  <si>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</si>
  <si>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</si>
  <si>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</si>
  <si>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</si>
  <si>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</si>
  <si>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</si>
  <si>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</si>
  <si>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</si>
  <si>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</si>
  <si>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</si>
  <si>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</si>
  <si>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</si>
  <si>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</si>
  <si>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</si>
  <si>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</si>
  <si>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</si>
  <si>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</si>
  <si>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</si>
  <si>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</si>
  <si>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</si>
  <si>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</si>
  <si>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</si>
  <si>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</si>
  <si>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</si>
  <si>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</si>
  <si>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</si>
  <si>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</si>
  <si>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</si>
  <si>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</si>
  <si>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</si>
  <si>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</si>
  <si>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</si>
  <si>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</si>
  <si>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</si>
  <si>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</si>
  <si>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</si>
  <si>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</si>
  <si>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</si>
  <si>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</si>
  <si>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</si>
  <si>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</si>
  <si>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</si>
  <si>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</si>
  <si>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</si>
  <si>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</si>
  <si>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</si>
  <si>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</si>
  <si>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</si>
  <si>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</si>
  <si>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</si>
  <si>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</si>
  <si>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</si>
  <si>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</si>
  <si>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</si>
  <si>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</si>
  <si>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</si>
  <si>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</si>
  <si>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</si>
  <si>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</si>
  <si>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</si>
  <si>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</si>
  <si>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</si>
  <si>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</si>
  <si>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</si>
  <si>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</si>
  <si>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</si>
  <si>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</si>
  <si>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</si>
  <si>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</si>
  <si>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</si>
  <si>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</si>
  <si>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</si>
  <si>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</si>
  <si>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</si>
  <si>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</si>
  <si>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</si>
  <si>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</si>
  <si>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</si>
  <si>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</si>
  <si>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</si>
  <si>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</si>
  <si>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</si>
  <si>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</si>
  <si>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</si>
  <si>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</si>
  <si>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</si>
  <si>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</si>
  <si>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</si>
  <si>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</si>
  <si>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</si>
  <si>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</si>
  <si>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</si>
  <si>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</si>
  <si>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</si>
  <si>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</si>
  <si>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</si>
  <si>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</si>
  <si>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</si>
  <si>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</si>
  <si>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</si>
  <si>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</si>
  <si>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</si>
  <si>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</si>
  <si>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</si>
  <si>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</si>
  <si>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</si>
  <si>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</si>
  <si>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</si>
  <si>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</si>
  <si>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</si>
  <si>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</si>
  <si>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</si>
  <si>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</si>
  <si>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</si>
  <si>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</si>
  <si>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</si>
  <si>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</si>
  <si>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</si>
  <si>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</si>
  <si>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</si>
  <si>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</si>
  <si>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</si>
  <si>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</si>
  <si>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</si>
  <si>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</si>
  <si>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</si>
  <si>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</si>
  <si>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</si>
  <si>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</si>
  <si>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</si>
  <si>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</si>
  <si>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</si>
  <si>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</si>
  <si>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</si>
  <si>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</si>
  <si>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</si>
  <si>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</si>
  <si>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</si>
  <si>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</si>
  <si>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</si>
  <si>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</si>
  <si>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</si>
  <si>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</si>
  <si>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</si>
  <si>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</si>
  <si>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</si>
  <si>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</si>
  <si>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</si>
  <si>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</si>
  <si>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</si>
  <si>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</si>
  <si>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</si>
  <si>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</si>
  <si>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</si>
  <si>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</si>
  <si>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</si>
  <si>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</si>
  <si>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</si>
  <si>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</si>
  <si>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</si>
  <si>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</si>
  <si>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</si>
  <si>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</si>
  <si>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</si>
  <si>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</si>
  <si>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</si>
  <si>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</si>
  <si>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</si>
  <si>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</si>
  <si>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</si>
  <si>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</si>
  <si>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</si>
  <si>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</si>
  <si>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</si>
  <si>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</si>
  <si>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</si>
  <si>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</si>
  <si>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</si>
  <si>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</si>
  <si>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</si>
  <si>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</si>
  <si>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</si>
  <si>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</si>
  <si>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</si>
  <si>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</si>
  <si>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</si>
  <si>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</si>
  <si>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</si>
  <si>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</si>
  <si>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</si>
  <si>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</si>
  <si>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</si>
  <si>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</si>
  <si>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</si>
  <si>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</si>
  <si>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</si>
  <si>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</si>
  <si>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</si>
  <si>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</si>
  <si>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</si>
  <si>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</si>
  <si>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</si>
  <si>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</si>
  <si>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</si>
  <si>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</si>
  <si>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</si>
  <si>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</si>
  <si>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</si>
  <si>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</si>
  <si>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</si>
  <si>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</si>
  <si>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</si>
  <si>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</si>
  <si>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</si>
  <si>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</si>
  <si>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</si>
  <si>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</si>
  <si>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</si>
  <si>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</si>
  <si>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</si>
  <si>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</si>
  <si>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</si>
  <si>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</si>
  <si>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</si>
  <si>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</si>
  <si>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</si>
  <si>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</si>
  <si>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</si>
  <si>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</si>
  <si>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</si>
  <si>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</si>
  <si>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</si>
  <si>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</si>
  <si>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</si>
  <si>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</si>
  <si>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</si>
  <si>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</si>
  <si>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</si>
  <si>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</si>
  <si>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</si>
  <si>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</si>
  <si>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</si>
  <si>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</si>
  <si>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</si>
  <si>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</si>
  <si>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</si>
  <si>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</si>
  <si>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</si>
  <si>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</si>
  <si>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</si>
  <si>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</si>
  <si>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</si>
  <si>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</si>
  <si>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</si>
  <si>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</si>
  <si>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</si>
  <si>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</si>
  <si>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</si>
  <si>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</si>
  <si>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</si>
  <si>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</si>
  <si>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</si>
  <si>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</si>
  <si>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</si>
  <si>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</si>
  <si>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</si>
  <si>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</si>
  <si>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</si>
  <si>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</si>
  <si>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</si>
  <si>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</si>
  <si>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</si>
  <si>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</si>
  <si>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</si>
  <si>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</si>
  <si>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</si>
  <si>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</si>
  <si>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</si>
  <si>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</si>
  <si>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</si>
  <si>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</si>
  <si>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</si>
  <si>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</si>
  <si>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</si>
  <si>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</si>
  <si>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</si>
  <si>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</si>
  <si>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</si>
  <si>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</si>
  <si>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</si>
  <si>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</si>
  <si>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</si>
  <si>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</si>
  <si>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</si>
  <si>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</si>
  <si>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</si>
  <si>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</si>
  <si>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</si>
  <si>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</si>
  <si>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</si>
  <si>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</si>
  <si>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</si>
  <si>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</si>
  <si>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</si>
  <si>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</si>
  <si>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</si>
  <si>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</si>
  <si>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</si>
  <si>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</si>
  <si>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</si>
  <si>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</si>
  <si>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</si>
  <si>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</si>
  <si>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</si>
  <si>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</si>
  <si>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</si>
  <si>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</si>
  <si>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</si>
  <si>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</si>
  <si>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</si>
  <si>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</si>
  <si>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</si>
  <si>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</si>
  <si>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</si>
  <si>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</si>
  <si>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</si>
  <si>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</si>
  <si>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</si>
  <si>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</si>
  <si>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</si>
  <si>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</si>
  <si>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</si>
  <si>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</si>
  <si>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</si>
  <si>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</si>
  <si>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</si>
  <si>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</si>
  <si>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</si>
  <si>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</si>
  <si>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</si>
  <si>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</si>
  <si>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</si>
  <si>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</si>
  <si>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</si>
  <si>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</si>
  <si>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</si>
  <si>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</si>
  <si>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</si>
  <si>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</si>
  <si>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</si>
  <si>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</si>
  <si>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</si>
  <si>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</si>
  <si>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</si>
  <si>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</si>
  <si>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</si>
  <si>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</si>
  <si>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</si>
  <si>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</si>
  <si>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</si>
  <si>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</si>
  <si>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</si>
  <si>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</si>
  <si>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</si>
  <si>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</si>
  <si>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</si>
  <si>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</si>
  <si>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</si>
  <si>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</si>
  <si>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</si>
  <si>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</si>
  <si>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</si>
  <si>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</si>
  <si>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</si>
  <si>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</si>
  <si>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</si>
  <si>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</si>
  <si>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</si>
  <si>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</si>
  <si>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</si>
  <si>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</si>
  <si>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</si>
  <si>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</si>
  <si>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</si>
  <si>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</si>
  <si>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</si>
  <si>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</si>
  <si>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</si>
  <si>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</si>
  <si>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</si>
  <si>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</si>
  <si>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</si>
  <si>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</si>
  <si>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</si>
  <si>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</si>
  <si>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</si>
  <si>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</si>
  <si>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</si>
  <si>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</si>
  <si>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</si>
  <si>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</si>
  <si>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</si>
  <si>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</si>
  <si>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</si>
  <si>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</si>
  <si>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</si>
  <si>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</si>
  <si>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</si>
  <si>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</si>
  <si>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</si>
  <si>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</si>
  <si>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</si>
  <si>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</si>
  <si>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</si>
  <si>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</si>
  <si>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</si>
  <si>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</si>
  <si>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</si>
  <si>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</si>
  <si>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</si>
  <si>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</si>
  <si>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</si>
  <si>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</si>
  <si>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</si>
  <si>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</si>
  <si>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</si>
  <si>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</si>
  <si>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</si>
  <si>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</si>
  <si>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</si>
  <si>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</si>
  <si>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</si>
  <si>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</si>
  <si>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</si>
  <si>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</si>
  <si>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</si>
  <si>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</si>
  <si>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</si>
  <si>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</si>
  <si>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</si>
  <si>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</si>
  <si>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</si>
  <si>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</si>
  <si>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</si>
  <si>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</si>
  <si>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</si>
  <si>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</si>
  <si>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</si>
  <si>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</si>
  <si>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</si>
  <si>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</si>
  <si>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</si>
  <si>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</si>
  <si>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</si>
  <si>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</si>
  <si>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</si>
  <si>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</si>
  <si>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</si>
  <si>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</si>
  <si>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</si>
  <si>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</si>
  <si>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</si>
  <si>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</si>
  <si>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</si>
  <si>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</si>
  <si>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</si>
  <si>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</si>
  <si>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</si>
  <si>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</si>
  <si>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</si>
  <si>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</si>
  <si>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</si>
  <si>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</si>
  <si>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</si>
  <si>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</si>
  <si>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</si>
  <si>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</si>
  <si>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</si>
  <si>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</si>
  <si>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</si>
  <si>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</si>
  <si>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</si>
  <si>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</si>
  <si>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</si>
  <si>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</si>
  <si>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</si>
  <si>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</si>
  <si>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</si>
  <si>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</si>
  <si>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</si>
  <si>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</si>
  <si>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</si>
  <si>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</si>
  <si>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</si>
  <si>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</si>
  <si>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</si>
  <si>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</si>
  <si>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</si>
  <si>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</si>
  <si>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</si>
  <si>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</si>
  <si>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</si>
  <si>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</si>
  <si>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</si>
  <si>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</si>
  <si>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</si>
  <si>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</si>
  <si>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</si>
  <si>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</si>
  <si>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</si>
  <si>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</si>
  <si>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</si>
  <si>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</si>
  <si>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</si>
  <si>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</si>
  <si>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</si>
  <si>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</si>
  <si>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</si>
  <si>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</si>
  <si>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</si>
  <si>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</si>
  <si>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</si>
  <si>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</si>
  <si>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</si>
  <si>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</si>
  <si>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</si>
  <si>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</si>
  <si>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</si>
  <si>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</si>
  <si>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</si>
  <si>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</si>
  <si>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</si>
  <si>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</si>
  <si>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</si>
  <si>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</si>
  <si>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</si>
  <si>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</si>
  <si>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</si>
  <si>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</si>
  <si>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</si>
  <si>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</si>
  <si>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</si>
  <si>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</si>
  <si>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</si>
  <si>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</si>
  <si>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</si>
  <si>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</si>
  <si>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</si>
  <si>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</si>
  <si>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</si>
  <si>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</si>
  <si>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</si>
  <si>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</si>
  <si>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</si>
  <si>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</si>
  <si>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</si>
  <si>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</si>
  <si>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</si>
  <si>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</si>
  <si>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</si>
  <si>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</si>
  <si>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</si>
  <si>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</si>
  <si>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</si>
  <si>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</si>
  <si>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</si>
  <si>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</si>
  <si>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</si>
  <si>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</si>
  <si>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</si>
  <si>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</si>
  <si>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</si>
  <si>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</si>
  <si>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</si>
  <si>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</si>
  <si>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</si>
  <si>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</si>
  <si>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</si>
  <si>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</si>
  <si>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</si>
  <si>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</si>
  <si>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</si>
  <si>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</si>
  <si>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</si>
  <si>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</si>
  <si>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</si>
  <si>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</si>
  <si>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</si>
  <si>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</si>
  <si>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</si>
  <si>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</si>
  <si>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</si>
  <si>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</si>
  <si>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</si>
  <si>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</si>
  <si>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</si>
  <si>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</si>
  <si>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</si>
  <si>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</si>
  <si>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</si>
  <si>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</si>
  <si>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</si>
  <si>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</si>
  <si>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</si>
  <si>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</si>
  <si>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</si>
  <si>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</si>
  <si>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</si>
  <si>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</si>
  <si>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</si>
  <si>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</si>
  <si>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</si>
  <si>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</si>
  <si>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</si>
  <si>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</si>
  <si>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</si>
  <si>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</si>
  <si>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</si>
  <si>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</si>
  <si>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</si>
  <si>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</si>
  <si>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</si>
  <si>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</si>
  <si>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</si>
  <si>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</si>
  <si>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</si>
  <si>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</si>
  <si>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</si>
  <si>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</si>
  <si>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</si>
  <si>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</si>
  <si>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</si>
  <si>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</si>
  <si>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</si>
  <si>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</si>
  <si>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</si>
  <si>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</si>
  <si>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</si>
  <si>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</si>
  <si>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</si>
  <si>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</si>
  <si>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</si>
  <si>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</si>
  <si>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</si>
  <si>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</si>
  <si>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</si>
  <si>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</si>
  <si>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</si>
  <si>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</si>
  <si>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</si>
  <si>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</si>
  <si>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</si>
  <si>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</si>
  <si>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</si>
  <si>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</si>
  <si>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</si>
  <si>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</si>
  <si>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</si>
  <si>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</si>
  <si>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</si>
  <si>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</si>
  <si>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</si>
  <si>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</si>
  <si>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</si>
  <si>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</si>
  <si>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</si>
  <si>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</si>
  <si>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</si>
  <si>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</si>
  <si>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</si>
  <si>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</si>
  <si>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</si>
  <si>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</si>
  <si>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</si>
  <si>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</si>
  <si>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</si>
  <si>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</si>
  <si>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</si>
  <si>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</si>
  <si>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</si>
  <si>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</si>
  <si>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</si>
  <si>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</si>
  <si>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</si>
  <si>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</si>
  <si>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</si>
  <si>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</si>
  <si>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</si>
  <si>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</si>
  <si>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</si>
  <si>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</si>
  <si>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</si>
  <si>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</si>
  <si>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</si>
  <si>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</si>
  <si>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</si>
  <si>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</si>
  <si>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</si>
  <si>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</si>
  <si>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</si>
  <si>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</si>
  <si>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</si>
  <si>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</si>
  <si>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</si>
  <si>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</si>
  <si>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</si>
  <si>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</si>
  <si>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</si>
  <si>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</si>
  <si>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</si>
  <si>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</si>
  <si>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</si>
  <si>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</si>
  <si>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</si>
  <si>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</si>
  <si>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</si>
  <si>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</si>
  <si>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</si>
  <si>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</si>
  <si>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</si>
  <si>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</si>
  <si>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</si>
  <si>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</si>
  <si>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</si>
  <si>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</si>
  <si>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</si>
  <si>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</si>
  <si>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</si>
  <si>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</si>
  <si>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</si>
  <si>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</si>
  <si>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</si>
  <si>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</si>
  <si>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</si>
  <si>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</si>
  <si>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</si>
  <si>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</si>
  <si>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</si>
  <si>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</si>
  <si>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</si>
  <si>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</si>
  <si>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</si>
  <si>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</si>
  <si>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</si>
  <si>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</si>
  <si>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</si>
  <si>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</si>
  <si>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</si>
  <si>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</si>
  <si>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</si>
  <si>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</si>
  <si>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</si>
  <si>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</si>
  <si>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</si>
  <si>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</si>
  <si>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</si>
  <si>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</si>
  <si>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</si>
  <si>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</si>
  <si>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</si>
  <si>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</si>
  <si>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</si>
  <si>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</si>
  <si>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</si>
  <si>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</si>
  <si>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</si>
  <si>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</si>
  <si>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</si>
  <si>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</si>
  <si>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</si>
  <si>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</si>
  <si>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</si>
  <si>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</si>
  <si>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</si>
  <si>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</si>
  <si>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</si>
  <si>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</si>
  <si>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</si>
  <si>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</si>
  <si>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</si>
  <si>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</si>
  <si>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</si>
  <si>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</si>
  <si>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</si>
  <si>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</si>
  <si>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</si>
  <si>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</si>
  <si>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</si>
  <si>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</si>
  <si>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</si>
  <si>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</si>
  <si>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</si>
  <si>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</si>
  <si>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</si>
  <si>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</si>
  <si>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</si>
  <si>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</si>
  <si>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</si>
  <si>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</si>
  <si>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</si>
  <si>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</si>
  <si>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</si>
  <si>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</si>
  <si>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</si>
  <si>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</si>
  <si>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</si>
  <si>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</si>
  <si>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</si>
  <si>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</si>
  <si>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</si>
  <si>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</si>
  <si>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</si>
  <si>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</si>
  <si>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</si>
  <si>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</si>
  <si>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</si>
  <si>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</si>
  <si>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</si>
  <si>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</si>
  <si>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</si>
  <si>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</si>
  <si>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</si>
  <si>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</si>
  <si>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</si>
  <si>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</si>
  <si>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</si>
  <si>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</si>
  <si>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</si>
  <si>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</si>
  <si>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</si>
  <si>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</si>
  <si>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</si>
  <si>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</si>
  <si>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</si>
  <si>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</si>
  <si>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</si>
  <si>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</si>
  <si>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</si>
  <si>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</si>
  <si>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</si>
  <si>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</si>
  <si>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</si>
  <si>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</si>
  <si>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</si>
  <si>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</si>
  <si>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</si>
  <si>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</si>
  <si>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</si>
  <si>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</si>
  <si>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</si>
  <si>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</si>
  <si>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</si>
  <si>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</si>
  <si>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</si>
  <si>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</si>
  <si>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</si>
  <si>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</si>
  <si>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</si>
  <si>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</si>
  <si>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</si>
  <si>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</si>
  <si>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</si>
  <si>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</si>
  <si>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</si>
  <si>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</si>
  <si>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</si>
  <si>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</si>
  <si>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</si>
  <si>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</si>
  <si>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</si>
  <si>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</si>
  <si>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</si>
  <si>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</si>
  <si>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</si>
  <si>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</si>
  <si>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</si>
  <si>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</si>
  <si>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</si>
  <si>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</si>
  <si>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</si>
  <si>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</si>
  <si>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</si>
  <si>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</si>
  <si>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</si>
  <si>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</si>
  <si>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</si>
  <si>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</si>
  <si>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</si>
  <si>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</si>
  <si>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</si>
  <si>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</si>
  <si>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</si>
  <si>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</si>
  <si>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</si>
  <si>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</si>
  <si>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</si>
  <si>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</si>
  <si>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</si>
  <si>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</si>
  <si>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</si>
  <si>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</si>
  <si>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</si>
  <si>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</si>
  <si>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</si>
  <si>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</si>
  <si>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</si>
  <si>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</si>
  <si>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</si>
  <si>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</si>
  <si>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</si>
  <si>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</si>
  <si>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</si>
  <si>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</si>
  <si>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</si>
  <si>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</si>
  <si>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</si>
  <si>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</si>
  <si>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</si>
  <si>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</si>
  <si>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</si>
  <si>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</si>
  <si>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</si>
  <si>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</si>
  <si>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</si>
  <si>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</si>
  <si>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</si>
  <si>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</si>
  <si>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</si>
  <si>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</si>
  <si>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</si>
  <si>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</si>
  <si>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</si>
  <si>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</si>
  <si>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</si>
  <si>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</si>
  <si>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</si>
  <si>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</si>
  <si>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</si>
  <si>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</si>
  <si>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</si>
  <si>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</si>
  <si>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</si>
  <si>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</si>
  <si>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</si>
  <si>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</si>
  <si>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</si>
  <si>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</si>
  <si>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</si>
  <si>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</si>
  <si>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</si>
  <si>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</si>
  <si>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</si>
  <si>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</si>
  <si>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</si>
  <si>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</si>
  <si>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</si>
  <si>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</si>
  <si>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</si>
  <si>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</si>
  <si>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</si>
  <si>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</si>
  <si>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</si>
  <si>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</si>
  <si>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</si>
  <si>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</si>
  <si>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</si>
  <si>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</si>
  <si>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</si>
  <si>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</si>
  <si>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</si>
  <si>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</si>
  <si>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</si>
  <si>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</si>
  <si>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</si>
  <si>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</si>
  <si>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</si>
  <si>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</si>
  <si>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</si>
  <si>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</si>
  <si>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</si>
  <si>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</si>
  <si>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</si>
  <si>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</si>
  <si>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</si>
  <si>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</si>
  <si>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</si>
  <si>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</si>
  <si>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</si>
  <si>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</si>
  <si>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</si>
  <si>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</si>
  <si>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</si>
  <si>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</si>
  <si>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</si>
  <si>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</si>
  <si>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</si>
  <si>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</si>
  <si>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</si>
  <si>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</si>
  <si>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</si>
  <si>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</si>
  <si>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</si>
  <si>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</si>
  <si>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</si>
  <si>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</si>
  <si>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</si>
  <si>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</si>
  <si>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</si>
  <si>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</si>
  <si>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</si>
  <si>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</si>
  <si>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</si>
  <si>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</si>
  <si>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</si>
  <si>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</si>
  <si>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</si>
  <si>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</si>
  <si>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</si>
  <si>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</si>
  <si>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</si>
  <si>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</si>
  <si>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</si>
  <si>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</si>
  <si>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</si>
  <si>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</si>
  <si>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</si>
  <si>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</si>
  <si>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</si>
  <si>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</si>
  <si>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</si>
  <si>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</si>
  <si>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</si>
  <si>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</si>
  <si>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</si>
  <si>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</si>
  <si>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</si>
  <si>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</si>
  <si>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</si>
  <si>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</si>
  <si>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</si>
  <si>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</si>
  <si>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</si>
  <si>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</si>
  <si>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</si>
  <si>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</si>
  <si>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</si>
  <si>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</si>
  <si>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</si>
  <si>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</si>
  <si>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</si>
  <si>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</si>
  <si>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</si>
  <si>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</si>
  <si>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</si>
  <si>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</si>
  <si>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</si>
  <si>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</si>
  <si>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</si>
  <si>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</si>
  <si>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</si>
  <si>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</si>
  <si>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</si>
  <si>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</si>
  <si>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</si>
  <si>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</si>
  <si>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</si>
  <si>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</si>
  <si>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</si>
  <si>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</si>
  <si>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</si>
  <si>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</si>
  <si>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</si>
  <si>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</si>
  <si>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</si>
  <si>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</si>
  <si>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</si>
  <si>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</si>
  <si>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</si>
  <si>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</si>
  <si>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</si>
  <si>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</si>
  <si>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</si>
  <si>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</si>
  <si>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</si>
  <si>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</si>
  <si>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</si>
  <si>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</si>
  <si>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</si>
  <si>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</si>
  <si>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</si>
  <si>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</si>
  <si>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</si>
  <si>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</si>
  <si>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</si>
  <si>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</si>
  <si>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</si>
  <si>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</si>
  <si>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</si>
  <si>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</si>
  <si>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</si>
  <si>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</si>
  <si>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</si>
  <si>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</si>
  <si>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</si>
  <si>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</si>
  <si>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</si>
  <si>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</si>
  <si>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</si>
  <si>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</si>
  <si>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</si>
  <si>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</si>
  <si>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</si>
  <si>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</si>
  <si>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</si>
  <si>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</si>
  <si>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</si>
  <si>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</si>
  <si>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</si>
  <si>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</si>
  <si>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</si>
  <si>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</si>
  <si>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</si>
  <si>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</si>
  <si>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</si>
  <si>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</si>
  <si>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</si>
  <si>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</si>
  <si>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</si>
  <si>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</si>
  <si>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</si>
  <si>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</si>
  <si>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</si>
  <si>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</si>
  <si>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</si>
  <si>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</si>
  <si>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</si>
  <si>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</si>
  <si>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</si>
  <si>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</si>
  <si>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</si>
  <si>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</si>
  <si>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</si>
  <si>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</si>
  <si>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</si>
  <si>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</si>
  <si>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</si>
  <si>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</si>
  <si>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</si>
  <si>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</si>
  <si>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</si>
  <si>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</si>
  <si>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</si>
  <si>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</si>
  <si>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</si>
  <si>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</si>
  <si>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</si>
  <si>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</si>
  <si>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</si>
  <si>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</si>
  <si>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</si>
  <si>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</si>
  <si>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</si>
  <si>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</si>
  <si>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</si>
  <si>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</si>
  <si>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</si>
  <si>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</si>
  <si>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</si>
  <si>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</si>
  <si>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</si>
  <si>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</si>
  <si>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</si>
  <si>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</si>
  <si>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</si>
  <si>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</si>
  <si>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</si>
  <si>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</si>
  <si>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</si>
  <si>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</si>
  <si>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</si>
  <si>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</si>
  <si>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</si>
  <si>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</si>
  <si>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</si>
  <si>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</si>
  <si>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</si>
  <si>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</si>
  <si>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</si>
  <si>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</si>
  <si>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</si>
  <si>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</si>
  <si>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</si>
  <si>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</si>
  <si>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</si>
  <si>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</si>
  <si>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</si>
  <si>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</si>
  <si>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</si>
  <si>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</si>
  <si>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</si>
  <si>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</si>
  <si>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</si>
  <si>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</si>
  <si>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</si>
  <si>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</si>
  <si>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</si>
  <si>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</si>
  <si>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</si>
  <si>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</si>
  <si>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</si>
  <si>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</si>
  <si>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</si>
  <si>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</si>
  <si>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</si>
  <si>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</si>
  <si>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</si>
  <si>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</si>
  <si>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</si>
  <si>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</si>
  <si>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</si>
  <si>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</si>
  <si>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</si>
  <si>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</si>
  <si>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</si>
  <si>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</si>
  <si>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</si>
  <si>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</si>
  <si>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</si>
  <si>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</si>
  <si>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</si>
  <si>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</si>
  <si>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</si>
  <si>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</si>
  <si>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</si>
  <si>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</si>
  <si>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</si>
  <si>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</si>
  <si>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</si>
  <si>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</si>
  <si>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</si>
  <si>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</si>
  <si>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</si>
  <si>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</si>
  <si>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</si>
  <si>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</si>
  <si>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</si>
  <si>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</si>
  <si>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</si>
  <si>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</si>
  <si>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</si>
  <si>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</si>
  <si>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</si>
  <si>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</si>
  <si>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</si>
  <si>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</si>
  <si>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</si>
  <si>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</si>
  <si>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</si>
  <si>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</si>
  <si>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</si>
  <si>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</si>
  <si>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</si>
  <si>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</si>
  <si>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</si>
  <si>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</si>
  <si>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</si>
  <si>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</si>
  <si>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</si>
  <si>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</si>
  <si>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</si>
  <si>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</si>
  <si>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</si>
  <si>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</si>
  <si>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</si>
  <si>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</si>
  <si>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</si>
  <si>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</si>
  <si>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</si>
  <si>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</si>
  <si>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</si>
  <si>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</si>
  <si>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</si>
  <si>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</si>
  <si>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</si>
  <si>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</si>
  <si>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</si>
  <si>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</si>
  <si>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</si>
  <si>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</si>
  <si>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</si>
  <si>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</si>
  <si>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</si>
  <si>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</si>
  <si>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</si>
  <si>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</si>
  <si>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</si>
  <si>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</si>
  <si>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</si>
  <si>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</si>
  <si>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</si>
  <si>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</si>
  <si>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</si>
  <si>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</si>
  <si>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</si>
  <si>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</si>
  <si>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</si>
  <si>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</si>
  <si>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</si>
  <si>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</si>
  <si>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</si>
  <si>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</si>
  <si>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</si>
  <si>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</si>
  <si>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</si>
  <si>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</si>
  <si>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</si>
  <si>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</si>
  <si>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</si>
  <si>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</si>
  <si>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</si>
  <si>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</si>
  <si>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</si>
  <si>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</si>
  <si>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</si>
  <si>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</si>
  <si>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</si>
  <si>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</si>
  <si>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</si>
  <si>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</si>
  <si>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</si>
  <si>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</si>
  <si>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</si>
  <si>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</si>
  <si>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</si>
  <si>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</si>
  <si>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</si>
  <si>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</si>
  <si>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</si>
  <si>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</si>
  <si>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</si>
  <si>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</si>
  <si>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</si>
  <si>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</si>
  <si>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</si>
  <si>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</si>
  <si>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</si>
  <si>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</si>
  <si>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</si>
  <si>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</si>
  <si>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</si>
  <si>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</si>
  <si>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</si>
  <si>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</si>
  <si>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</si>
  <si>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</si>
  <si>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</si>
  <si>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</si>
  <si>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</si>
  <si>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</si>
  <si>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</si>
  <si>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</si>
  <si>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</si>
  <si>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</si>
  <si>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</si>
  <si>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</si>
  <si>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</si>
  <si>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</si>
  <si>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</si>
  <si>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</si>
  <si>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</si>
  <si>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</si>
  <si>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</si>
  <si>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</si>
  <si>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</si>
  <si>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</si>
  <si>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</si>
  <si>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</si>
  <si>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</si>
  <si>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</si>
  <si>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</si>
  <si>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</si>
  <si>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</si>
  <si>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</si>
  <si>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</si>
  <si>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</si>
  <si>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</si>
  <si>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</si>
  <si>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</si>
  <si>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</si>
  <si>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</si>
  <si>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</si>
  <si>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</si>
  <si>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</si>
  <si>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</si>
  <si>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</si>
  <si>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</si>
  <si>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</si>
  <si>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</si>
  <si>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</si>
  <si>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</si>
  <si>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</si>
  <si>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</si>
  <si>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</si>
  <si>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</si>
  <si>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</si>
  <si>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</si>
  <si>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</si>
  <si>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</si>
  <si>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</si>
  <si>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</si>
  <si>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</si>
  <si>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</si>
  <si>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</si>
  <si>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</si>
  <si>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</si>
  <si>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</si>
  <si>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</si>
  <si>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</si>
  <si>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</si>
  <si>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</si>
  <si>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</si>
  <si>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</si>
  <si>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</si>
  <si>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</si>
  <si>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</si>
  <si>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</si>
  <si>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</si>
  <si>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</si>
  <si>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</si>
  <si>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</si>
  <si>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</si>
  <si>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</si>
  <si>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</si>
  <si>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</si>
  <si>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</si>
  <si>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</si>
  <si>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</si>
  <si>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</si>
  <si>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</si>
  <si>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</si>
  <si>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</si>
  <si>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</si>
  <si>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</si>
  <si>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</si>
  <si>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</si>
  <si>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</si>
  <si>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</si>
  <si>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</si>
  <si>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</si>
  <si>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</si>
  <si>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</si>
  <si>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</si>
  <si>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</si>
  <si>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</si>
  <si>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</si>
  <si>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</si>
  <si>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</si>
  <si>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</si>
  <si>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</si>
  <si>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</si>
  <si>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</si>
  <si>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</si>
  <si>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</si>
  <si>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</si>
  <si>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</si>
  <si>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</si>
  <si>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</si>
  <si>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</si>
  <si>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</si>
  <si>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</si>
  <si>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</si>
  <si>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</si>
  <si>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</si>
  <si>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</si>
  <si>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</si>
  <si>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</si>
  <si>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</si>
  <si>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</si>
  <si>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</si>
  <si>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</si>
  <si>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</si>
  <si>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</si>
  <si>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</si>
  <si>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</si>
  <si>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</si>
  <si>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</si>
  <si>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</si>
  <si>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</si>
  <si>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</si>
  <si>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</si>
  <si>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</si>
  <si>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</si>
  <si>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</si>
  <si>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</si>
  <si>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</si>
  <si>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</si>
  <si>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</si>
  <si>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</si>
  <si>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</si>
  <si>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</si>
  <si>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</si>
  <si>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</si>
  <si>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</si>
  <si>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</si>
  <si>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</si>
  <si>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</si>
  <si>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</si>
  <si>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</si>
  <si>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</si>
  <si>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</si>
  <si>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</si>
  <si>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</si>
  <si>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</si>
  <si>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</si>
  <si>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</si>
  <si>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</si>
  <si>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</si>
  <si>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</si>
  <si>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</si>
  <si>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</si>
  <si>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</si>
  <si>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</si>
  <si>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</si>
  <si>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</si>
  <si>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</si>
  <si>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</si>
  <si>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</si>
  <si>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</si>
  <si>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</si>
  <si>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</si>
  <si>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</si>
  <si>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</si>
  <si>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</si>
  <si>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</si>
  <si>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</si>
  <si>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</si>
  <si>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</si>
  <si>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</si>
  <si>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</si>
  <si>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</si>
  <si>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</si>
  <si>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</si>
  <si>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</si>
  <si>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</si>
  <si>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</si>
  <si>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</si>
  <si>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</si>
  <si>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</si>
  <si>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</si>
  <si>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</si>
  <si>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</si>
  <si>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</si>
  <si>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</si>
  <si>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</si>
  <si>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</si>
  <si>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</si>
  <si>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</si>
  <si>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</si>
  <si>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</si>
  <si>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</si>
  <si>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</si>
  <si>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</si>
  <si>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</si>
  <si>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</si>
  <si>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</si>
  <si>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</si>
  <si>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</si>
  <si>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</si>
  <si>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</si>
  <si>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</si>
  <si>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</si>
  <si>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</si>
  <si>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</si>
  <si>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</si>
  <si>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</si>
  <si>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</si>
  <si>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</si>
  <si>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</si>
  <si>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</si>
  <si>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</si>
  <si>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</si>
  <si>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</si>
  <si>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</si>
  <si>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</si>
  <si>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</si>
  <si>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</si>
  <si>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</si>
  <si>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</si>
  <si>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</si>
  <si>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</si>
  <si>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</si>
  <si>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</si>
  <si>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</si>
  <si>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</si>
  <si>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</si>
  <si>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</si>
  <si>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</si>
  <si>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</si>
  <si>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</si>
  <si>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</si>
  <si>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</si>
  <si>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</si>
  <si>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</si>
  <si>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</si>
  <si>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</si>
  <si>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</si>
  <si>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</si>
  <si>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</si>
  <si>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</si>
  <si>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</si>
  <si>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</si>
  <si>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</si>
  <si>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</si>
  <si>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</si>
  <si>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</si>
  <si>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</si>
  <si>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</si>
  <si>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</si>
  <si>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</si>
  <si>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</si>
  <si>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</si>
  <si>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</si>
  <si>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</si>
  <si>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</si>
  <si>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</si>
  <si>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</si>
  <si>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</si>
  <si>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</si>
  <si>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</si>
  <si>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</si>
  <si>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</si>
  <si>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</si>
  <si>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</si>
  <si>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</si>
  <si>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</si>
  <si>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</si>
  <si>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</si>
  <si>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</si>
  <si>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</si>
  <si>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</si>
  <si>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</si>
  <si>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</si>
  <si>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</si>
  <si>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</si>
  <si>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</si>
  <si>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</si>
  <si>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</si>
  <si>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</si>
  <si>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</si>
  <si>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</si>
  <si>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</si>
  <si>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</si>
  <si>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</si>
  <si>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</si>
  <si>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</si>
  <si>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</si>
  <si>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</si>
  <si>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</si>
  <si>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</si>
  <si>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</si>
  <si>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</si>
  <si>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</si>
  <si>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</si>
  <si>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</si>
  <si>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</si>
  <si>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</si>
  <si>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</si>
  <si>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</si>
  <si>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</si>
  <si>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</si>
  <si>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</si>
  <si>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</si>
  <si>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</si>
  <si>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</si>
  <si>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</si>
  <si>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</si>
  <si>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</si>
  <si>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</si>
  <si>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</si>
  <si>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</si>
  <si>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</si>
  <si>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</si>
  <si>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</si>
  <si>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</si>
  <si>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</si>
  <si>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</si>
  <si>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</si>
  <si>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</si>
  <si>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</si>
  <si>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</si>
  <si>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</si>
  <si>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</si>
  <si>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</si>
  <si>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</si>
  <si>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</si>
  <si>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</si>
  <si>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</si>
  <si>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</si>
  <si>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</si>
  <si>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</si>
  <si>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</si>
  <si>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</si>
  <si>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</si>
  <si>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</si>
  <si>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</si>
  <si>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</si>
  <si>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</si>
  <si>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</si>
  <si>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</si>
  <si>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</si>
  <si>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</si>
  <si>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</si>
  <si>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</si>
  <si>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</si>
  <si>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</si>
  <si>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</si>
  <si>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</si>
  <si>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</si>
  <si>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</si>
  <si>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</si>
  <si>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</si>
  <si>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</si>
  <si>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</si>
  <si>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</si>
  <si>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</si>
  <si>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</si>
  <si>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</si>
  <si>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</si>
  <si>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</si>
  <si>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</si>
  <si>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</si>
  <si>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</si>
  <si>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</si>
  <si>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</si>
  <si>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</si>
  <si>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</si>
  <si>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</si>
  <si>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</si>
  <si>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</si>
  <si>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</si>
  <si>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</si>
  <si>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</si>
  <si>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</si>
  <si>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</si>
  <si>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</si>
  <si>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</si>
  <si>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</si>
  <si>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</si>
  <si>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</si>
  <si>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</si>
  <si>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</si>
  <si>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</si>
  <si>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</si>
  <si>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</si>
  <si>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</si>
  <si>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</si>
  <si>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</si>
  <si>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</si>
  <si>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</si>
  <si>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</si>
  <si>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</si>
  <si>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</si>
  <si>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</si>
  <si>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</si>
  <si>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</si>
  <si>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</si>
  <si>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</si>
  <si>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</si>
  <si>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</si>
  <si>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</si>
  <si>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</si>
  <si>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</si>
  <si>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</si>
  <si>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</si>
  <si>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</si>
  <si>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</si>
  <si>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</si>
  <si>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</si>
  <si>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</si>
  <si>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</si>
  <si>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</si>
  <si>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</si>
  <si>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</si>
  <si>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</si>
  <si>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</si>
  <si>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</si>
  <si>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</si>
  <si>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</si>
  <si>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</si>
  <si>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</si>
  <si>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</si>
  <si>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</si>
  <si>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</si>
  <si>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</si>
  <si>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</si>
  <si>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</si>
  <si>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</si>
  <si>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</si>
  <si>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</si>
  <si>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</si>
  <si>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</si>
  <si>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</si>
  <si>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</si>
  <si>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</si>
  <si>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</si>
  <si>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</si>
  <si>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</si>
  <si>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</si>
  <si>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</si>
  <si>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</si>
  <si>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</si>
  <si>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</si>
  <si>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</si>
  <si>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</si>
  <si>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</si>
  <si>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</si>
  <si>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</si>
  <si>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</si>
  <si>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</si>
  <si>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</si>
  <si>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</si>
  <si>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</si>
  <si>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</si>
  <si>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</si>
  <si>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</si>
  <si>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</si>
  <si>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</si>
  <si>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</si>
  <si>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</si>
  <si>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</si>
  <si>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</si>
  <si>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</si>
  <si>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</si>
  <si>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</si>
  <si>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</si>
  <si>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</si>
  <si>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</si>
  <si>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</si>
  <si>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</si>
  <si>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</si>
  <si>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</si>
  <si>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</si>
  <si>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</si>
  <si>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</si>
  <si>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</si>
  <si>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</si>
  <si>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</si>
  <si>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</si>
  <si>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</si>
  <si>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</si>
  <si>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</si>
  <si>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</si>
  <si>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</si>
  <si>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</si>
  <si>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</si>
  <si>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</si>
  <si>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</si>
  <si>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</si>
  <si>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</si>
  <si>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</si>
  <si>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</si>
  <si>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</si>
  <si>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</si>
  <si>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</si>
  <si>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</si>
  <si>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</si>
  <si>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</si>
  <si>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</si>
  <si>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</si>
  <si>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</si>
  <si>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</si>
  <si>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</si>
  <si>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</si>
  <si>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</si>
  <si>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</si>
  <si>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</si>
  <si>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</si>
  <si>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</si>
  <si>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</si>
  <si>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</si>
  <si>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</si>
  <si>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</si>
  <si>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</si>
  <si>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</si>
  <si>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</si>
  <si>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</si>
  <si>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</si>
  <si>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</si>
  <si>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</si>
  <si>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</si>
  <si>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</si>
  <si>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</si>
  <si>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</si>
  <si>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</si>
  <si>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</si>
  <si>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</si>
  <si>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</si>
  <si>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</si>
  <si>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</si>
  <si>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</si>
  <si>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</si>
  <si>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</si>
  <si>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</si>
  <si>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</si>
  <si>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</si>
  <si>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</si>
  <si>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</si>
  <si>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</si>
  <si>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</si>
  <si>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</si>
  <si>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</si>
  <si>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</si>
  <si>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</si>
  <si>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</si>
  <si>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</si>
  <si>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</si>
  <si>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</si>
  <si>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</si>
  <si>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</si>
  <si>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</si>
  <si>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</si>
  <si>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</si>
  <si>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</si>
  <si>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</si>
  <si>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</si>
  <si>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</si>
  <si>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</si>
  <si>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</si>
  <si>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</si>
  <si>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</si>
  <si>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</si>
  <si>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</si>
  <si>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</si>
  <si>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</si>
  <si>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</si>
  <si>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</si>
  <si>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</si>
  <si>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</si>
  <si>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</si>
  <si>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</si>
  <si>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</si>
  <si>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</si>
  <si>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</si>
  <si>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</si>
  <si>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</si>
  <si>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</si>
  <si>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</si>
  <si>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</si>
  <si>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</si>
  <si>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</si>
  <si>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</si>
  <si>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</si>
  <si>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</si>
  <si>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</si>
  <si>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</si>
  <si>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</si>
  <si>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</si>
  <si>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</si>
  <si>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</si>
  <si>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</si>
  <si>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</si>
  <si>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</si>
  <si>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</si>
  <si>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</si>
  <si>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</si>
  <si>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</si>
  <si>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</si>
  <si>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</si>
  <si>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</si>
  <si>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</si>
  <si>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</si>
  <si>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</si>
  <si>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</si>
  <si>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</si>
  <si>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</si>
  <si>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</si>
  <si>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</si>
  <si>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</si>
  <si>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</si>
  <si>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</si>
  <si>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</si>
  <si>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</si>
  <si>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</si>
  <si>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</si>
  <si>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</si>
  <si>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</si>
  <si>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</si>
  <si>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</si>
  <si>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</si>
  <si>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</si>
  <si>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</si>
  <si>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</si>
  <si>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</si>
  <si>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</si>
  <si>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</si>
  <si>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</si>
  <si>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</si>
  <si>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</si>
  <si>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</si>
  <si>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</si>
  <si>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</si>
  <si>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</si>
  <si>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</si>
  <si>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</si>
  <si>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</si>
  <si>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</si>
  <si>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</si>
  <si>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</si>
  <si>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</si>
  <si>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</si>
  <si>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</si>
  <si>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</si>
  <si>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</si>
  <si>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</si>
  <si>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</si>
  <si>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</si>
  <si>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</si>
  <si>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</si>
  <si>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</si>
  <si>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</si>
  <si>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</si>
  <si>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</si>
  <si>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</si>
  <si>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</si>
  <si>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</si>
  <si>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</si>
  <si>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</si>
  <si>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</si>
  <si>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</si>
  <si>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</si>
  <si>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</si>
  <si>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</si>
  <si>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</si>
  <si>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</si>
  <si>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</si>
  <si>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</si>
  <si>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</si>
  <si>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</si>
  <si>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</si>
  <si>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</si>
  <si>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</si>
  <si>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</si>
  <si>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</si>
  <si>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</si>
  <si>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</si>
  <si>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</si>
  <si>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</si>
  <si>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</si>
  <si>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</si>
  <si>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</si>
  <si>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</si>
  <si>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</si>
  <si>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</si>
  <si>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</si>
  <si>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</si>
  <si>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</si>
  <si>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</si>
  <si>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</si>
  <si>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</si>
  <si>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</si>
  <si>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</si>
  <si>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</si>
  <si>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</si>
  <si>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</si>
  <si>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</si>
  <si>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</si>
  <si>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</si>
  <si>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</si>
  <si>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</si>
  <si>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</si>
  <si>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</si>
  <si>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</si>
  <si>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</si>
  <si>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</si>
  <si>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</si>
  <si>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</si>
  <si>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</si>
  <si>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</si>
  <si>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</si>
  <si>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</si>
  <si>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</si>
  <si>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</si>
  <si>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</si>
  <si>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</si>
  <si>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</si>
  <si>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</si>
  <si>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</si>
  <si>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</si>
  <si>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</si>
  <si>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</si>
  <si>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</si>
  <si>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</si>
  <si>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</si>
  <si>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</si>
  <si>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</si>
  <si>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</si>
  <si>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</si>
  <si>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</si>
  <si>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</si>
  <si>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</si>
  <si>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</si>
  <si>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</si>
  <si>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</si>
  <si>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</si>
  <si>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</si>
  <si>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</si>
  <si>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</si>
  <si>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</si>
  <si>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</si>
  <si>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</si>
  <si>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</si>
  <si>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</si>
  <si>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</si>
  <si>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</si>
  <si>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</si>
  <si>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</si>
  <si>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</si>
  <si>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</si>
  <si>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</si>
  <si>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</si>
  <si>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</si>
  <si>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</si>
  <si>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</si>
  <si>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</si>
  <si>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</si>
  <si>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</si>
  <si>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</si>
  <si>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</si>
  <si>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</si>
  <si>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</si>
  <si>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</si>
  <si>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</si>
  <si>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</si>
  <si>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</si>
  <si>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</si>
  <si>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</si>
  <si>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</si>
  <si>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</si>
  <si>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</si>
  <si>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</si>
  <si>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</si>
  <si>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</si>
  <si>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</si>
  <si>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</si>
  <si>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</si>
  <si>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</si>
  <si>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</si>
  <si>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</si>
  <si>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</si>
  <si>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</si>
  <si>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</si>
  <si>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</si>
  <si>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</si>
  <si>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</si>
  <si>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</si>
  <si>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</si>
  <si>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</si>
  <si>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</si>
  <si>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</si>
  <si>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</si>
  <si>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</si>
  <si>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</si>
  <si>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</si>
  <si>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</si>
  <si>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</si>
  <si>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</si>
  <si>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</si>
  <si>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</si>
  <si>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</si>
  <si>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</si>
  <si>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</si>
  <si>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</si>
  <si>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</si>
  <si>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</si>
  <si>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</si>
  <si>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</si>
  <si>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</si>
  <si>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</si>
  <si>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</si>
  <si>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</si>
  <si>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</si>
  <si>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</si>
  <si>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</si>
  <si>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</si>
  <si>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</si>
  <si>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</si>
  <si>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</si>
  <si>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</si>
  <si>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</si>
  <si>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</si>
  <si>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</si>
  <si>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</si>
  <si>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</si>
  <si>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</si>
  <si>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</si>
  <si>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</si>
  <si>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</si>
  <si>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</si>
  <si>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</si>
  <si>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</si>
  <si>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</si>
  <si>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</si>
  <si>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</si>
  <si>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</si>
  <si>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</si>
  <si>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</si>
  <si>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</si>
  <si>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</si>
  <si>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</si>
  <si>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</si>
  <si>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</si>
  <si>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</si>
  <si>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</si>
  <si>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</si>
  <si>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</si>
  <si>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</si>
  <si>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</si>
  <si>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</si>
  <si>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</si>
  <si>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</si>
  <si>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</si>
  <si>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</si>
  <si>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</si>
  <si>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</si>
  <si>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</si>
  <si>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</si>
  <si>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</si>
  <si>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</si>
  <si>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</si>
  <si>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</si>
  <si>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</si>
  <si>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</si>
  <si>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</si>
  <si>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</si>
  <si>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</si>
  <si>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</si>
  <si>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</si>
  <si>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</si>
  <si>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</si>
  <si>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</si>
  <si>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</si>
  <si>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</si>
  <si>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</si>
  <si>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</si>
  <si>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</si>
  <si>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</si>
  <si>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</si>
  <si>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</si>
  <si>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</si>
  <si>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</si>
  <si>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</si>
  <si>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</si>
  <si>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</si>
  <si>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</si>
  <si>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</si>
  <si>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</si>
  <si>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</si>
  <si>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</si>
  <si>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</si>
  <si>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</si>
  <si>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</si>
  <si>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</si>
  <si>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</si>
  <si>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</si>
  <si>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</si>
  <si>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</si>
  <si>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</si>
  <si>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</si>
  <si>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</si>
  <si>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</si>
  <si>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</si>
  <si>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</si>
  <si>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</si>
  <si>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</si>
  <si>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</si>
  <si>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</si>
  <si>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</si>
  <si>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</si>
  <si>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</si>
  <si>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</si>
  <si>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</si>
  <si>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</si>
  <si>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</si>
  <si>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</si>
  <si>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</si>
  <si>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</si>
  <si>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</si>
  <si>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</si>
  <si>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</si>
  <si>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</si>
  <si>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</si>
  <si>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</si>
  <si>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</si>
  <si>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</si>
  <si>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</si>
  <si>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</si>
  <si>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</si>
  <si>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</si>
  <si>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</si>
  <si>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</si>
  <si>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</si>
  <si>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</si>
  <si>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</si>
  <si>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</si>
  <si>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</si>
  <si>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</si>
  <si>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</si>
  <si>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</si>
  <si>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</si>
  <si>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</si>
  <si>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</si>
  <si>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</si>
  <si>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</si>
  <si>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</si>
  <si>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</si>
  <si>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</si>
  <si>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</si>
  <si>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</si>
  <si>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</si>
  <si>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</si>
  <si>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</si>
  <si>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</si>
  <si>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</si>
  <si>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</si>
  <si>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</si>
  <si>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</si>
  <si>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</si>
  <si>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</si>
  <si>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</si>
  <si>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</si>
  <si>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</si>
  <si>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</si>
  <si>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</si>
  <si>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</si>
  <si>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</si>
  <si>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</si>
  <si>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</si>
  <si>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</si>
  <si>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</si>
  <si>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</si>
  <si>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</si>
  <si>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</si>
  <si>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</si>
  <si>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</si>
  <si>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</si>
  <si>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</si>
  <si>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</si>
  <si>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</si>
  <si>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</si>
  <si>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</si>
  <si>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</si>
  <si>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</si>
  <si>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</si>
  <si>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</si>
  <si>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</si>
  <si>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</si>
  <si>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</si>
  <si>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</si>
  <si>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</si>
  <si>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</si>
  <si>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</si>
  <si>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</si>
  <si>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</si>
  <si>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</si>
  <si>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</si>
  <si>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</si>
  <si>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</si>
  <si>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</si>
  <si>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</si>
  <si>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</si>
  <si>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</si>
  <si>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</si>
  <si>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</si>
  <si>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</si>
  <si>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</si>
  <si>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</si>
  <si>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</si>
  <si>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</si>
  <si>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</si>
  <si>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</si>
  <si>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</si>
  <si>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</si>
  <si>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</si>
  <si>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</si>
  <si>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</si>
  <si>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</si>
  <si>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</si>
  <si>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</si>
  <si>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</si>
  <si>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</si>
  <si>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</si>
  <si>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</si>
  <si>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</si>
  <si>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</si>
  <si>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</si>
  <si>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</si>
  <si>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</si>
  <si>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</si>
  <si>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</si>
  <si>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</si>
  <si>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</si>
  <si>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</si>
  <si>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</si>
  <si>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</si>
  <si>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</si>
  <si>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</si>
  <si>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</si>
  <si>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</si>
  <si>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</si>
  <si>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</si>
  <si>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</si>
  <si>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</si>
  <si>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</si>
  <si>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</si>
  <si>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</si>
  <si>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</si>
  <si>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</si>
  <si>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</si>
  <si>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</si>
  <si>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</si>
  <si>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</si>
  <si>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</si>
  <si>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</si>
  <si>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</si>
  <si>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</si>
  <si>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</si>
  <si>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</si>
  <si>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</si>
  <si>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</si>
  <si>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</si>
  <si>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</si>
  <si>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</si>
  <si>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</si>
  <si>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</si>
  <si>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</si>
  <si>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</si>
  <si>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</si>
  <si>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</si>
  <si>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</si>
  <si>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</si>
  <si>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</si>
  <si>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</si>
  <si>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</si>
  <si>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</si>
  <si>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</si>
  <si>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</si>
  <si>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</si>
  <si>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</si>
  <si>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</si>
  <si>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</si>
  <si>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</si>
  <si>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</si>
  <si>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</si>
  <si>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</si>
  <si>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</si>
  <si>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</si>
  <si>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</si>
  <si>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</si>
  <si>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</si>
  <si>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</si>
  <si>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</si>
  <si>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</si>
  <si>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</si>
  <si>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</si>
  <si>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</si>
  <si>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</si>
  <si>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</si>
  <si>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</si>
  <si>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</si>
  <si>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</si>
  <si>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</si>
  <si>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</si>
  <si>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</si>
  <si>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</si>
  <si>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</si>
  <si>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</si>
  <si>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</si>
  <si>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</si>
  <si>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</si>
  <si>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</si>
  <si>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</si>
  <si>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</si>
  <si>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</si>
  <si>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</si>
  <si>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</si>
  <si>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</si>
  <si>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</si>
  <si>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</si>
  <si>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</si>
  <si>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</si>
  <si>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</si>
  <si>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</si>
  <si>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</si>
  <si>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</si>
  <si>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</si>
  <si>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</si>
  <si>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</si>
  <si>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</si>
  <si>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</si>
  <si>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</si>
  <si>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</si>
  <si>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</si>
  <si>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</si>
  <si>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</si>
  <si>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</si>
  <si>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</si>
  <si>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</si>
  <si>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</si>
  <si>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</si>
  <si>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</si>
  <si>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</si>
  <si>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</si>
  <si>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</si>
  <si>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</si>
  <si>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</si>
  <si>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</si>
  <si>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</si>
  <si>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</si>
  <si>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</si>
  <si>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</si>
  <si>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</si>
  <si>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</si>
  <si>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</si>
  <si>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</si>
  <si>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</si>
  <si>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</si>
  <si>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</si>
  <si>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</si>
  <si>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</si>
  <si>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</si>
  <si>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</si>
  <si>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</si>
  <si>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</si>
  <si>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</si>
  <si>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</si>
  <si>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</si>
  <si>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</si>
  <si>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</si>
  <si>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</si>
  <si>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</si>
  <si>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</si>
  <si>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</si>
  <si>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</si>
  <si>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</si>
  <si>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</si>
  <si>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</si>
  <si>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</si>
  <si>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</si>
  <si>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</si>
  <si>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</si>
  <si>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</si>
  <si>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</si>
  <si>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</si>
  <si>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</si>
  <si>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</si>
  <si>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</si>
  <si>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</si>
  <si>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</si>
  <si>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</si>
  <si>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</si>
  <si>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</si>
  <si>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</si>
  <si>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</si>
  <si>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</si>
  <si>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</si>
  <si>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</si>
  <si>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</si>
  <si>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</si>
  <si>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</si>
  <si>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</si>
  <si>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</si>
  <si>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</si>
  <si>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</si>
  <si>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</si>
  <si>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</si>
  <si>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</si>
  <si>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</si>
  <si>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</si>
  <si>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</si>
  <si>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</si>
  <si>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</si>
  <si>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</si>
  <si>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</si>
  <si>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</si>
  <si>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</si>
  <si>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</si>
  <si>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</si>
  <si>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</si>
  <si>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</si>
  <si>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</si>
  <si>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</si>
  <si>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</si>
  <si>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</si>
  <si>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</si>
  <si>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</si>
  <si>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</si>
  <si>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</si>
  <si>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</si>
  <si>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</si>
  <si>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</si>
  <si>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</si>
  <si>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</si>
  <si>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</si>
  <si>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</si>
  <si>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</si>
  <si>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</si>
  <si>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</si>
  <si>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</si>
  <si>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</si>
  <si>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</si>
  <si>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</si>
  <si>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</si>
  <si>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</si>
  <si>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</si>
  <si>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</si>
  <si>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</si>
  <si>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</si>
  <si>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</si>
  <si>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</si>
  <si>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</si>
  <si>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</si>
  <si>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</si>
  <si>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</si>
  <si>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</si>
  <si>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</si>
  <si>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</si>
  <si>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</si>
  <si>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</si>
  <si>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</si>
  <si>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</si>
  <si>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</si>
  <si>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</si>
  <si>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</si>
  <si>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</si>
  <si>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</si>
  <si>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</si>
  <si>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</si>
  <si>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</si>
  <si>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</si>
  <si>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</si>
  <si>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</si>
  <si>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</si>
  <si>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</si>
  <si>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</si>
  <si>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</si>
  <si>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</si>
  <si>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</si>
  <si>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</si>
  <si>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</si>
  <si>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</si>
  <si>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</si>
  <si>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</si>
  <si>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</si>
  <si>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</si>
  <si>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</si>
  <si>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</si>
  <si>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</si>
  <si>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</si>
  <si>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</si>
  <si>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</si>
  <si>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</si>
  <si>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</si>
  <si>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</si>
  <si>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</si>
  <si>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</si>
  <si>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</si>
  <si>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</si>
  <si>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</si>
  <si>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</si>
  <si>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</si>
  <si>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</si>
  <si>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</si>
  <si>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</si>
  <si>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</si>
  <si>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</si>
  <si>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</si>
  <si>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</si>
  <si>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</si>
  <si>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</si>
  <si>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</si>
  <si>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</si>
  <si>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</si>
  <si>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</si>
  <si>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</si>
  <si>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</si>
  <si>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</si>
  <si>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</si>
  <si>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</si>
  <si>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</si>
  <si>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</si>
  <si>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</si>
  <si>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</si>
  <si>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</si>
  <si>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</si>
  <si>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</si>
  <si>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</si>
  <si>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</si>
  <si>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</si>
  <si>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</si>
  <si>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</si>
  <si>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</si>
  <si>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</si>
  <si>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</si>
  <si>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</si>
  <si>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</si>
  <si>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</si>
  <si>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</si>
  <si>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</si>
  <si>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</si>
  <si>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</si>
  <si>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</si>
  <si>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</si>
  <si>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</si>
  <si>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</si>
  <si>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</si>
  <si>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</si>
  <si>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</si>
  <si>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</si>
  <si>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</si>
  <si>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</si>
  <si>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</si>
  <si>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</si>
  <si>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</si>
  <si>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</si>
  <si>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</si>
  <si>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</si>
  <si>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</si>
  <si>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</si>
  <si>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</si>
  <si>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</si>
  <si>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</si>
  <si>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</si>
  <si>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</si>
  <si>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</si>
  <si>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</si>
  <si>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</si>
  <si>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</si>
  <si>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</si>
  <si>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</si>
  <si>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</si>
  <si>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</si>
  <si>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</si>
  <si>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</si>
  <si>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</si>
  <si>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</si>
  <si>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</si>
  <si>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</si>
  <si>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</si>
  <si>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</si>
  <si>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</si>
  <si>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</si>
  <si>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</si>
  <si>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</si>
  <si>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</si>
  <si>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</si>
  <si>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</si>
  <si>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</si>
  <si>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</si>
  <si>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</si>
  <si>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</si>
  <si>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</si>
  <si>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</si>
  <si>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</si>
  <si>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</si>
  <si>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</si>
  <si>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</si>
  <si>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</si>
  <si>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</si>
  <si>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</si>
  <si>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</si>
  <si>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</si>
  <si>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</si>
  <si>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</si>
  <si>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</si>
  <si>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</si>
  <si>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</si>
  <si>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</si>
  <si>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</si>
  <si>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</si>
  <si>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</si>
  <si>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</si>
  <si>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</si>
  <si>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</si>
  <si>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</si>
  <si>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</si>
  <si>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</si>
  <si>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</si>
  <si>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</si>
  <si>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</si>
  <si>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</si>
  <si>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</si>
  <si>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</si>
  <si>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</si>
  <si>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</si>
  <si>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</si>
  <si>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</si>
  <si>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</si>
  <si>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</si>
  <si>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</si>
  <si>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</si>
  <si>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</si>
  <si>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</si>
  <si>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</si>
  <si>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</si>
  <si>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</si>
  <si>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</si>
  <si>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</si>
  <si>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</si>
  <si>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</si>
  <si>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</si>
  <si>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</si>
  <si>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</si>
  <si>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</si>
  <si>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</si>
  <si>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</si>
  <si>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</si>
  <si>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</si>
  <si>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</si>
  <si>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</si>
  <si>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</si>
  <si>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</si>
  <si>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</si>
  <si>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</si>
  <si>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</si>
  <si>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</si>
  <si>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</si>
  <si>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</si>
  <si>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</si>
  <si>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</si>
  <si>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</si>
  <si>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</si>
  <si>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</si>
  <si>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</si>
  <si>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</si>
  <si>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</si>
  <si>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</si>
  <si>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</si>
  <si>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</si>
  <si>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</si>
  <si>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</si>
  <si>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</si>
  <si>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</si>
  <si>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</si>
  <si>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</si>
  <si>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</si>
  <si>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</si>
  <si>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</si>
  <si>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</si>
  <si>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</si>
  <si>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</si>
  <si>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</si>
  <si>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</si>
  <si>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</si>
  <si>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</si>
  <si>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</si>
  <si>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</si>
  <si>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</si>
  <si>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</si>
  <si>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</si>
  <si>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</si>
  <si>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</si>
  <si>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</si>
  <si>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</si>
  <si>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</si>
  <si>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</si>
  <si>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</si>
  <si>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</si>
  <si>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</si>
  <si>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</si>
  <si>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</si>
  <si>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</si>
  <si>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</si>
  <si>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</si>
  <si>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</si>
  <si>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</si>
  <si>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</si>
  <si>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</si>
  <si>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</si>
  <si>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</si>
  <si>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</si>
  <si>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</si>
  <si>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</si>
  <si>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</si>
  <si>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</si>
  <si>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</si>
  <si>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</si>
  <si>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</si>
  <si>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</si>
  <si>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</si>
  <si>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</si>
  <si>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</si>
  <si>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</si>
  <si>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</si>
  <si>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</si>
  <si>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</si>
  <si>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</si>
  <si>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</si>
  <si>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</si>
  <si>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</si>
  <si>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</si>
  <si>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</si>
  <si>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</si>
  <si>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</si>
  <si>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</si>
  <si>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</si>
  <si>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</si>
  <si>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</si>
  <si>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</si>
  <si>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</si>
  <si>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</si>
  <si>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</si>
  <si>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</si>
  <si>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</si>
  <si>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</si>
  <si>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</si>
  <si>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</si>
  <si>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</si>
  <si>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</si>
  <si>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</si>
  <si>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</si>
  <si>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</si>
  <si>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</si>
  <si>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</si>
  <si>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</si>
  <si>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</si>
  <si>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</si>
  <si>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</si>
  <si>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</si>
  <si>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</si>
  <si>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</si>
  <si>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</si>
  <si>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</si>
  <si>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</si>
  <si>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</si>
  <si>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</si>
  <si>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</si>
  <si>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</si>
  <si>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</si>
  <si>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</si>
  <si>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</si>
  <si>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</si>
  <si>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</si>
  <si>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</si>
  <si>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</si>
  <si>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</si>
  <si>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</si>
  <si>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</si>
  <si>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</si>
  <si>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</si>
  <si>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</si>
  <si>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</si>
  <si>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</si>
  <si>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</si>
  <si>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</si>
  <si>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</si>
  <si>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</si>
  <si>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</si>
  <si>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</si>
  <si>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</si>
  <si>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</si>
  <si>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</si>
  <si>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</si>
  <si>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</si>
  <si>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</si>
  <si>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</si>
  <si>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</si>
  <si>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</si>
  <si>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</si>
  <si>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</si>
  <si>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</si>
  <si>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</si>
  <si>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</si>
  <si>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</si>
  <si>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</si>
  <si>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</si>
  <si>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</si>
  <si>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</si>
  <si>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</si>
  <si>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</si>
  <si>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</si>
  <si>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</si>
  <si>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</si>
  <si>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</si>
  <si>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</si>
  <si>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</si>
  <si>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</si>
  <si>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</si>
  <si>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</si>
  <si>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</si>
  <si>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</si>
  <si>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</si>
  <si>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</si>
  <si>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</si>
  <si>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</si>
  <si>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</si>
  <si>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</si>
  <si>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</si>
  <si>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</si>
  <si>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</si>
  <si>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</si>
  <si>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</si>
  <si>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</si>
  <si>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</si>
  <si>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</si>
  <si>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</si>
  <si>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</si>
  <si>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</si>
  <si>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</si>
  <si>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</si>
  <si>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</si>
  <si>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</si>
  <si>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</si>
  <si>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</si>
  <si>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</si>
  <si>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</si>
  <si>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</si>
  <si>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</si>
  <si>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</si>
  <si>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</si>
  <si>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</si>
  <si>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</si>
  <si>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</si>
  <si>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</si>
  <si>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</si>
  <si>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</si>
  <si>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</si>
  <si>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</si>
  <si>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</si>
  <si>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</si>
  <si>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</si>
  <si>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</si>
  <si>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</si>
  <si>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</si>
  <si>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</si>
  <si>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</si>
  <si>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</si>
  <si>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</si>
  <si>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</si>
  <si>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</si>
  <si>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</si>
  <si>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</si>
  <si>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</si>
  <si>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</si>
  <si>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</si>
  <si>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</si>
  <si>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</si>
  <si>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</si>
  <si>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</si>
  <si>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</si>
  <si>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</si>
  <si>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</si>
  <si>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</si>
  <si>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</si>
  <si>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</si>
  <si>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</si>
  <si>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</si>
  <si>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</si>
  <si>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</si>
  <si>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</si>
  <si>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</si>
  <si>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</si>
  <si>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</si>
  <si>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</si>
  <si>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</si>
  <si>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</si>
  <si>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</si>
  <si>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</si>
  <si>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</si>
  <si>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</si>
  <si>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</si>
  <si>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</si>
  <si>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</si>
  <si>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</si>
  <si>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</si>
  <si>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</si>
  <si>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</si>
  <si>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</si>
  <si>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</si>
  <si>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</si>
  <si>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</si>
  <si>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</si>
  <si>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</si>
  <si>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</si>
  <si>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</si>
  <si>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</si>
  <si>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</si>
  <si>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</si>
  <si>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</si>
  <si>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</si>
  <si>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</si>
  <si>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</si>
  <si>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</si>
  <si>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</si>
  <si>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</si>
  <si>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</si>
  <si>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</si>
  <si>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</si>
  <si>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</si>
  <si>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</si>
  <si>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</si>
  <si>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</si>
  <si>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</si>
  <si>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</si>
  <si>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</si>
  <si>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</si>
  <si>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</si>
  <si>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</si>
  <si>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</si>
  <si>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</si>
  <si>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</si>
  <si>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</si>
  <si>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</si>
  <si>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</si>
  <si>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</si>
  <si>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</si>
  <si>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</si>
  <si>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</si>
  <si>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</si>
  <si>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</si>
  <si>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</si>
  <si>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</si>
  <si>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</si>
  <si>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</si>
  <si>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</si>
  <si>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</si>
  <si>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</si>
  <si>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</si>
  <si>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</si>
  <si>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</si>
  <si>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</si>
  <si>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</si>
  <si>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</si>
  <si>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</si>
  <si>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</si>
  <si>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</si>
  <si>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</si>
  <si>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</si>
  <si>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</si>
  <si>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</si>
  <si>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</si>
  <si>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</si>
  <si>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</si>
  <si>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</si>
  <si>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</si>
  <si>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</si>
  <si>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</si>
  <si>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</si>
  <si>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</si>
  <si>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</si>
  <si>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</si>
  <si>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</si>
  <si>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</si>
  <si>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</si>
  <si>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</si>
  <si>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</si>
  <si>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</si>
  <si>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</si>
  <si>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</si>
  <si>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</si>
  <si>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</si>
  <si>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</si>
  <si>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</si>
  <si>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</si>
  <si>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</si>
  <si>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</si>
  <si>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</si>
  <si>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</si>
  <si>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</si>
  <si>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</si>
  <si>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</si>
  <si>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</si>
  <si>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</si>
  <si>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</si>
  <si>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</si>
  <si>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</si>
  <si>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</si>
  <si>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</si>
  <si>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</si>
  <si>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</si>
  <si>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</si>
  <si>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</si>
  <si>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</si>
  <si>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</si>
  <si>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</si>
  <si>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</si>
  <si>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</si>
  <si>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</si>
  <si>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</si>
  <si>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</si>
  <si>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</si>
  <si>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</si>
  <si>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</si>
  <si>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</si>
  <si>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</si>
  <si>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</si>
  <si>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</si>
  <si>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</si>
  <si>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</si>
  <si>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</si>
  <si>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</si>
  <si>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</si>
  <si>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</si>
  <si>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</si>
  <si>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</si>
  <si>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</si>
  <si>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</si>
  <si>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</si>
  <si>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</si>
  <si>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</si>
  <si>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</si>
  <si>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</si>
  <si>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</si>
  <si>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</si>
  <si>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</si>
  <si>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</si>
  <si>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</si>
  <si>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</si>
  <si>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</si>
  <si>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</si>
  <si>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</si>
  <si>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</si>
  <si>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</si>
  <si>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</si>
  <si>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</si>
  <si>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</si>
  <si>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</si>
  <si>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</si>
  <si>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</si>
  <si>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</si>
  <si>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</si>
  <si>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</si>
  <si>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</si>
  <si>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</si>
  <si>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</si>
  <si>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</si>
  <si>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</si>
  <si>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</si>
  <si>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</si>
  <si>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</si>
  <si>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</si>
  <si>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</si>
  <si>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</si>
  <si>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</si>
  <si>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</si>
  <si>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</si>
  <si>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</si>
  <si>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</si>
  <si>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</si>
  <si>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</si>
  <si>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</si>
  <si>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</si>
  <si>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</si>
  <si>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</si>
  <si>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</si>
  <si>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</si>
  <si>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</si>
  <si>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</si>
  <si>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</si>
  <si>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</si>
  <si>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</si>
  <si>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</si>
  <si>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</si>
  <si>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</si>
  <si>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</si>
  <si>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</si>
  <si>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</si>
  <si>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</si>
  <si>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</si>
  <si>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</si>
  <si>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</si>
  <si>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</si>
  <si>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</si>
  <si>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</si>
  <si>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</si>
  <si>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</si>
  <si>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</si>
  <si>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</si>
  <si>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</si>
  <si>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</si>
  <si>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</si>
  <si>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</si>
  <si>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</si>
  <si>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</si>
  <si>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</si>
  <si>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</si>
  <si>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</si>
  <si>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</si>
  <si>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</si>
  <si>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</si>
  <si>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</si>
  <si>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</si>
  <si>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</si>
  <si>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</si>
  <si>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</si>
  <si>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</si>
  <si>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</si>
  <si>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</si>
  <si>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</si>
  <si>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</si>
  <si>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</si>
  <si>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</si>
  <si>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</si>
  <si>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</si>
  <si>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</si>
  <si>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</si>
  <si>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</si>
  <si>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</si>
  <si>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</si>
  <si>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</si>
  <si>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</si>
  <si>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</si>
  <si>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</si>
  <si>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</si>
  <si>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</si>
  <si>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</si>
  <si>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</si>
  <si>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</si>
  <si>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</si>
  <si>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</si>
  <si>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</si>
  <si>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</si>
  <si>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</si>
  <si>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</si>
  <si>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</si>
  <si>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</si>
  <si>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</si>
  <si>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</si>
  <si>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</si>
  <si>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</si>
  <si>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</si>
  <si>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</si>
  <si>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</si>
  <si>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</si>
  <si>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</si>
  <si>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</si>
  <si>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</si>
  <si>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</si>
  <si>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</si>
  <si>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</si>
  <si>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</si>
  <si>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</si>
  <si>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</si>
  <si>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</si>
  <si>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</si>
  <si>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</si>
  <si>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</si>
  <si>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</si>
  <si>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</si>
  <si>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</si>
  <si>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</si>
  <si>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</si>
  <si>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</si>
  <si>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</si>
  <si>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</si>
  <si>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</si>
  <si>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</si>
  <si>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</si>
  <si>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</si>
  <si>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</si>
  <si>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</si>
  <si>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</si>
  <si>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</si>
  <si>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</si>
  <si>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</si>
  <si>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</si>
  <si>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</si>
  <si>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</si>
  <si>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</si>
  <si>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</si>
  <si>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</si>
  <si>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</si>
  <si>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</si>
  <si>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</si>
  <si>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</si>
  <si>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</si>
  <si>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</si>
  <si>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</si>
  <si>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</si>
  <si>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</si>
  <si>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</si>
  <si>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</si>
  <si>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</si>
  <si>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</si>
  <si>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</si>
  <si>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</si>
  <si>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</si>
  <si>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</si>
  <si>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</si>
  <si>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</si>
  <si>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</si>
  <si>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</si>
  <si>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</si>
  <si>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</si>
  <si>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</si>
  <si>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</si>
  <si>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</si>
  <si>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</si>
  <si>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</si>
  <si>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</si>
  <si>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</si>
  <si>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</si>
  <si>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</si>
  <si>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</si>
  <si>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</si>
  <si>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</si>
  <si>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</si>
  <si>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</si>
  <si>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</si>
  <si>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</si>
  <si>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</si>
  <si>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</si>
  <si>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</si>
  <si>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</si>
  <si>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</si>
  <si>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</si>
  <si>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</si>
  <si>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</si>
  <si>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</si>
  <si>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</si>
  <si>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</si>
  <si>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</si>
  <si>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</si>
  <si>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</si>
  <si>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</si>
  <si>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</si>
  <si>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</si>
  <si>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</si>
  <si>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</si>
  <si>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</si>
  <si>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</si>
  <si>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</si>
  <si>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</si>
  <si>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</si>
  <si>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</si>
  <si>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</si>
  <si>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</si>
  <si>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</si>
  <si>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</si>
  <si>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</si>
  <si>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</si>
  <si>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</si>
  <si>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</si>
  <si>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</si>
  <si>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</si>
  <si>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</si>
  <si>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</si>
  <si>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</si>
  <si>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</si>
  <si>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</si>
  <si>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</si>
  <si>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</si>
  <si>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</si>
  <si>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</si>
  <si>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</si>
  <si>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</si>
  <si>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</si>
  <si>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</si>
  <si>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</si>
  <si>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</si>
  <si>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</si>
  <si>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</si>
  <si>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</si>
  <si>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</si>
  <si>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</si>
  <si>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</si>
  <si>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</si>
  <si>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</si>
  <si>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</si>
  <si>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</si>
  <si>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</si>
  <si>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</si>
  <si>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</si>
  <si>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</si>
  <si>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</si>
  <si>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</si>
  <si>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</si>
  <si>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</si>
  <si>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</si>
  <si>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</si>
  <si>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</si>
  <si>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</si>
  <si>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</si>
  <si>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</si>
  <si>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</si>
  <si>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</si>
  <si>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</si>
  <si>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</si>
  <si>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</si>
  <si>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</si>
  <si>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</si>
  <si>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</si>
  <si>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</si>
  <si>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</si>
  <si>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</si>
  <si>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</si>
  <si>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</si>
  <si>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</si>
  <si>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</si>
  <si>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</si>
  <si>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</si>
  <si>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</si>
  <si>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</si>
  <si>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</si>
  <si>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</si>
  <si>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</si>
  <si>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</si>
  <si>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</si>
  <si>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</si>
  <si>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</si>
  <si>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</si>
  <si>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</si>
  <si>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</si>
  <si>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</si>
  <si>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</si>
  <si>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</si>
  <si>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</si>
  <si>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</si>
  <si>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</si>
  <si>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</si>
  <si>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</si>
  <si>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</si>
  <si>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</si>
  <si>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</si>
  <si>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</si>
  <si>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</si>
  <si>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</si>
  <si>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</si>
  <si>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</si>
  <si>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</si>
  <si>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</si>
  <si>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</si>
  <si>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</si>
  <si>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</si>
  <si>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</si>
  <si>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</si>
  <si>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</si>
  <si>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</si>
  <si>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</si>
  <si>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</si>
  <si>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</si>
  <si>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</si>
  <si>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</si>
  <si>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</si>
  <si>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</si>
  <si>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</si>
  <si>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</si>
  <si>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</si>
  <si>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</si>
  <si>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</si>
  <si>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</si>
  <si>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</si>
  <si>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</si>
  <si>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</si>
  <si>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</si>
  <si>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</si>
  <si>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</si>
  <si>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</si>
  <si>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</si>
  <si>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</si>
  <si>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</si>
  <si>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</si>
  <si>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</si>
  <si>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</si>
  <si>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</si>
  <si>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</si>
  <si>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</si>
  <si>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</si>
  <si>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</si>
  <si>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</si>
  <si>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</si>
  <si>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</si>
  <si>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</si>
  <si>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</si>
  <si>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</si>
  <si>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</si>
  <si>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</si>
  <si>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</si>
  <si>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</si>
  <si>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</si>
  <si>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</si>
  <si>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</si>
  <si>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</si>
  <si>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</si>
  <si>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</si>
  <si>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</si>
  <si>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</si>
  <si>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</si>
  <si>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</si>
  <si>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</si>
  <si>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</si>
  <si>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</si>
  <si>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</si>
  <si>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</si>
  <si>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</si>
  <si>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</si>
  <si>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</si>
  <si>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</si>
  <si>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</si>
  <si>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</si>
  <si>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</si>
  <si>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</si>
  <si>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</si>
  <si>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</si>
  <si>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</si>
  <si>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</si>
  <si>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</si>
  <si>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</si>
  <si>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</si>
  <si>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</si>
  <si>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</si>
  <si>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</si>
  <si>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</si>
  <si>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</si>
  <si>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</si>
  <si>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</si>
  <si>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</si>
  <si>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</si>
  <si>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</si>
  <si>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</si>
  <si>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</si>
  <si>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</si>
  <si>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</si>
  <si>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</si>
  <si>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</si>
  <si>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</si>
  <si>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</si>
  <si>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</si>
  <si>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</si>
  <si>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</si>
  <si>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</si>
  <si>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</si>
  <si>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</si>
  <si>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</si>
  <si>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</si>
  <si>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</si>
  <si>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</si>
  <si>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</si>
  <si>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</si>
  <si>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</si>
  <si>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</si>
  <si>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</si>
  <si>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</si>
  <si>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</si>
  <si>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</si>
  <si>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</si>
  <si>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</si>
  <si>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</si>
  <si>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</si>
  <si>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</si>
  <si>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</si>
  <si>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</si>
  <si>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</si>
  <si>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</si>
  <si>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</si>
  <si>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</si>
  <si>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</si>
  <si>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</si>
  <si>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</si>
  <si>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</si>
  <si>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</si>
  <si>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</si>
  <si>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</si>
  <si>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</si>
  <si>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</si>
  <si>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</si>
  <si>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</si>
  <si>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</si>
  <si>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</si>
  <si>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</si>
  <si>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</si>
  <si>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</si>
  <si>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</si>
  <si>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</si>
  <si>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</si>
  <si>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</si>
  <si>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</si>
  <si>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</si>
  <si>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</si>
  <si>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</si>
  <si>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</si>
  <si>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</si>
  <si>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</si>
  <si>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</si>
  <si>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</si>
  <si>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</si>
  <si>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</si>
  <si>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</si>
  <si>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</si>
  <si>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</si>
  <si>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</si>
  <si>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</si>
  <si>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</si>
  <si>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</si>
  <si>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</si>
  <si>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</si>
  <si>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</si>
  <si>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</si>
  <si>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</si>
  <si>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</si>
  <si>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</si>
  <si>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</si>
  <si>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</si>
  <si>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</si>
  <si>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</si>
  <si>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</si>
  <si>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</si>
  <si>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</si>
  <si>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</si>
  <si>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</si>
  <si>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</si>
  <si>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</si>
  <si>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</si>
  <si>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</si>
  <si>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</si>
  <si>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</si>
  <si>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</si>
  <si>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</si>
  <si>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</si>
  <si>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</si>
  <si>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</si>
  <si>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</si>
  <si>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</si>
  <si>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</si>
  <si>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</si>
  <si>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</si>
  <si>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</si>
  <si>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</si>
  <si>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</si>
  <si>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</si>
  <si>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</si>
  <si>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</si>
  <si>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</si>
  <si>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</si>
  <si>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</si>
  <si>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</si>
  <si>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</si>
  <si>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</si>
  <si>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</si>
  <si>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</si>
  <si>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</si>
  <si>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</si>
  <si>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</si>
  <si>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</si>
  <si>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</si>
  <si>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</si>
  <si>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</si>
  <si>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</si>
  <si>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</si>
  <si>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</si>
  <si>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</si>
  <si>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</si>
  <si>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</si>
  <si>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</si>
  <si>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</si>
  <si>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</si>
  <si>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</si>
  <si>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</si>
  <si>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</si>
  <si>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</si>
  <si>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</si>
  <si>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</si>
  <si>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</si>
  <si>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</si>
  <si>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</si>
  <si>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</si>
  <si>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</si>
  <si>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</si>
  <si>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</si>
  <si>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</si>
  <si>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</si>
  <si>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</si>
  <si>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</si>
  <si>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</si>
  <si>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</si>
  <si>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</si>
  <si>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</si>
  <si>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</si>
  <si>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</si>
  <si>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</si>
  <si>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</si>
  <si>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</si>
  <si>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</si>
  <si>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</si>
  <si>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</si>
  <si>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</si>
  <si>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</si>
  <si>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</si>
  <si>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</si>
  <si>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</si>
  <si>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</si>
  <si>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</si>
  <si>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</si>
  <si>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</si>
  <si>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</si>
  <si>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</si>
  <si>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</si>
  <si>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</si>
  <si>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</si>
  <si>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</si>
  <si>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</si>
  <si>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</si>
  <si>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</si>
  <si>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</si>
  <si>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</si>
  <si>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</si>
  <si>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</si>
  <si>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</si>
  <si>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</si>
  <si>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</si>
  <si>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</si>
  <si>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</si>
  <si>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</si>
  <si>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</si>
  <si>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</si>
  <si>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</si>
  <si>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</si>
  <si>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</si>
  <si>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</si>
  <si>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</si>
  <si>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</si>
  <si>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</si>
  <si>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</si>
  <si>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</si>
  <si>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</si>
  <si>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</si>
  <si>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</si>
  <si>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</si>
  <si>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</si>
  <si>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</si>
  <si>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</si>
  <si>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</si>
  <si>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</si>
  <si>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</si>
  <si>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</si>
  <si>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</si>
  <si>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</si>
  <si>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</si>
  <si>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</si>
  <si>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</si>
  <si>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</si>
  <si>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</si>
  <si>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</si>
  <si>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</si>
  <si>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</si>
  <si>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</si>
  <si>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</si>
  <si>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</si>
  <si>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</si>
  <si>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</si>
  <si>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</si>
  <si>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</si>
  <si>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</si>
  <si>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</si>
  <si>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</si>
  <si>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</si>
  <si>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</si>
  <si>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</si>
  <si>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</si>
  <si>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</si>
  <si>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</si>
  <si>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</si>
  <si>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</si>
  <si>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</si>
  <si>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</si>
  <si>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</si>
  <si>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</si>
  <si>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</si>
  <si>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</si>
  <si>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</si>
  <si>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</si>
  <si>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</si>
  <si>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</si>
  <si>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</si>
  <si>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</si>
  <si>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</si>
  <si>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</si>
  <si>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</si>
  <si>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</si>
  <si>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</si>
  <si>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</si>
  <si>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</si>
  <si>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</si>
  <si>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</si>
  <si>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</si>
  <si>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</si>
  <si>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</si>
  <si>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</si>
  <si>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</si>
  <si>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</si>
  <si>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</si>
  <si>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</si>
  <si>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</si>
  <si>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</si>
  <si>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</si>
  <si>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</si>
  <si>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</si>
  <si>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</si>
  <si>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</si>
  <si>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</si>
  <si>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</si>
  <si>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</si>
  <si>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</si>
  <si>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</si>
  <si>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</si>
  <si>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</si>
  <si>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</si>
  <si>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</si>
  <si>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</si>
  <si>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</si>
  <si>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</si>
  <si>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</si>
  <si>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</si>
  <si>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</si>
  <si>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</si>
  <si>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</si>
  <si>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</si>
  <si>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</si>
  <si>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</si>
  <si>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</si>
  <si>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</si>
  <si>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</si>
  <si>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</si>
  <si>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</si>
  <si>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</si>
  <si>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</si>
  <si>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</si>
  <si>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</si>
  <si>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</si>
  <si>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</si>
  <si>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</si>
  <si>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</si>
  <si>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</si>
  <si>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</si>
  <si>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</si>
  <si>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</si>
  <si>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</si>
  <si>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</si>
  <si>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</si>
  <si>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</si>
  <si>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</si>
  <si>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</si>
  <si>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</si>
  <si>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</si>
  <si>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</si>
  <si>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</si>
  <si>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</si>
  <si>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</si>
  <si>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</si>
  <si>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</si>
  <si>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</si>
  <si>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</si>
  <si>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</si>
  <si>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</si>
  <si>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</si>
  <si>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</si>
  <si>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</si>
  <si>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</si>
  <si>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</si>
  <si>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</si>
  <si>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</si>
  <si>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</si>
  <si>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</si>
  <si>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</si>
  <si>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</si>
  <si>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</si>
  <si>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</si>
  <si>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</si>
  <si>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</si>
  <si>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</si>
  <si>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</si>
  <si>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</si>
  <si>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</si>
  <si>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</si>
  <si>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</si>
  <si>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</si>
  <si>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</si>
  <si>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</si>
  <si>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</si>
  <si>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</si>
  <si>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</si>
  <si>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</si>
  <si>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</si>
  <si>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</si>
  <si>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</si>
  <si>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</si>
  <si>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</si>
  <si>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</si>
  <si>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</si>
  <si>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</si>
  <si>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</si>
  <si>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</si>
  <si>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</si>
  <si>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</si>
  <si>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</si>
  <si>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</si>
  <si>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</si>
  <si>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</si>
  <si>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</si>
  <si>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</si>
  <si>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</si>
  <si>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</si>
  <si>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</si>
  <si>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</si>
  <si>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</si>
  <si>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</si>
  <si>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</si>
  <si>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</si>
  <si>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</si>
  <si>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</si>
  <si>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</si>
  <si>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</si>
  <si>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</si>
  <si>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</si>
  <si>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</si>
  <si>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</si>
  <si>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</si>
  <si>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</si>
  <si>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</si>
  <si>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</si>
  <si>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</si>
  <si>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</si>
  <si>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</si>
  <si>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</si>
  <si>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</si>
  <si>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</si>
  <si>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</si>
  <si>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</si>
  <si>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</si>
  <si>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</si>
  <si>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</si>
  <si>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</si>
  <si>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</si>
  <si>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</si>
  <si>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</si>
  <si>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</si>
  <si>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</si>
  <si>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</si>
  <si>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</si>
  <si>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</si>
  <si>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</si>
  <si>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</si>
  <si>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</si>
  <si>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</si>
  <si>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</si>
  <si>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</si>
  <si>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</si>
  <si>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</si>
  <si>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</si>
  <si>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</si>
  <si>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</si>
  <si>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</si>
  <si>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</si>
  <si>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</si>
  <si>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</si>
  <si>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</si>
  <si>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</si>
  <si>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</si>
  <si>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</si>
  <si>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</si>
  <si>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</si>
  <si>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</si>
  <si>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</si>
  <si>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</si>
  <si>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</si>
  <si>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</si>
  <si>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</si>
  <si>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</si>
  <si>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</si>
  <si>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</si>
  <si>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</si>
  <si>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</si>
  <si>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</si>
  <si>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</si>
  <si>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</si>
  <si>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</si>
  <si>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</si>
  <si>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</si>
  <si>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</si>
  <si>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</si>
  <si>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</si>
  <si>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</si>
  <si>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</si>
  <si>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</si>
  <si>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</si>
  <si>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</si>
  <si>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</si>
  <si>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</si>
  <si>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</si>
  <si>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</si>
  <si>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</si>
  <si>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</si>
  <si>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</si>
  <si>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</si>
  <si>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</si>
  <si>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</si>
  <si>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</si>
  <si>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</si>
  <si>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</si>
  <si>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</si>
  <si>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</si>
  <si>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</si>
  <si>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</si>
  <si>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</si>
  <si>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</si>
  <si>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</si>
  <si>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</si>
  <si>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</si>
  <si>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</si>
  <si>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</si>
  <si>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</si>
  <si>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</si>
  <si>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</si>
  <si>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</si>
  <si>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</si>
  <si>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</si>
  <si>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</si>
  <si>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</si>
  <si>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</si>
  <si>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</si>
  <si>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</si>
  <si>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</si>
  <si>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</si>
  <si>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</si>
  <si>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</si>
  <si>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</si>
  <si>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</si>
  <si>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</si>
  <si>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</si>
  <si>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</si>
  <si>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</si>
  <si>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</si>
  <si>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</si>
  <si>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</si>
  <si>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</si>
  <si>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</si>
  <si>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</si>
  <si>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</si>
  <si>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</si>
  <si>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</si>
  <si>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</si>
  <si>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</si>
  <si>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</si>
  <si>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</si>
  <si>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</si>
  <si>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</si>
  <si>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</si>
  <si>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</si>
  <si>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</si>
  <si>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</si>
  <si>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</si>
  <si>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</si>
  <si>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</si>
  <si>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</si>
  <si>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</si>
  <si>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</si>
  <si>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</si>
  <si>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</si>
  <si>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</si>
  <si>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</si>
  <si>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</si>
  <si>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</si>
  <si>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</si>
  <si>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</si>
  <si>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</si>
  <si>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</si>
  <si>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</si>
  <si>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</si>
  <si>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</si>
  <si>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</si>
  <si>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</si>
  <si>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</si>
  <si>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</si>
  <si>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</si>
  <si>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</si>
  <si>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</si>
  <si>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</si>
  <si>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</si>
  <si>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</si>
  <si>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</si>
  <si>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</si>
  <si>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</si>
  <si>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</si>
  <si>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</si>
  <si>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</si>
  <si>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</si>
  <si>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</si>
  <si>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</si>
  <si>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</si>
  <si>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</si>
  <si>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</si>
  <si>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</si>
  <si>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</si>
  <si>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</si>
  <si>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</si>
  <si>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</si>
  <si>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</si>
  <si>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</si>
  <si>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</si>
  <si>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</si>
  <si>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</si>
  <si>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</si>
  <si>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</si>
  <si>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</si>
  <si>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</si>
  <si>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</si>
  <si>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</si>
  <si>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</si>
  <si>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</si>
  <si>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</si>
  <si>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</si>
  <si>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</si>
  <si>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</si>
  <si>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</si>
  <si>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</si>
  <si>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</si>
  <si>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</si>
  <si>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</si>
  <si>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</si>
  <si>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</si>
  <si>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</si>
  <si>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</si>
  <si>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</si>
  <si>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</si>
  <si>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</si>
  <si>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</si>
  <si>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</si>
  <si>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</si>
  <si>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</si>
  <si>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</si>
  <si>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</si>
  <si>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</si>
  <si>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</si>
  <si>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</si>
  <si>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</si>
  <si>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</si>
  <si>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</si>
  <si>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</si>
  <si>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</si>
  <si>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</si>
  <si>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</si>
  <si>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</si>
  <si>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</si>
  <si>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</si>
  <si>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</si>
  <si>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</si>
  <si>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</si>
  <si>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</si>
  <si>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</si>
  <si>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</si>
  <si>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</si>
  <si>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</si>
  <si>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</si>
  <si>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</si>
  <si>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</si>
  <si>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</si>
  <si>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</si>
  <si>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</si>
  <si>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</si>
  <si>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</si>
  <si>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</si>
  <si>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</si>
  <si>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</si>
  <si>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</si>
  <si>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</si>
  <si>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</si>
  <si>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</si>
  <si>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</si>
  <si>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</si>
  <si>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</si>
  <si>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</si>
  <si>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</si>
  <si>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</si>
  <si>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</si>
  <si>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</si>
  <si>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</si>
  <si>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</si>
  <si>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</si>
  <si>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</si>
  <si>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</si>
  <si>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</si>
  <si>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</si>
  <si>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</si>
  <si>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</si>
  <si>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</si>
  <si>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</si>
  <si>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</si>
  <si>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</si>
  <si>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</si>
  <si>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</si>
  <si>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</si>
  <si>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</si>
  <si>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</si>
  <si>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</si>
  <si>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</si>
  <si>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</si>
  <si>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</si>
  <si>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</si>
  <si>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</si>
  <si>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</si>
  <si>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</si>
  <si>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</si>
  <si>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</si>
  <si>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</si>
  <si>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</si>
  <si>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</si>
  <si>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</si>
  <si>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</si>
  <si>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</si>
  <si>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</si>
  <si>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</si>
  <si>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</si>
  <si>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</si>
  <si>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</si>
  <si>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</si>
  <si>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</si>
  <si>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</si>
  <si>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</si>
  <si>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</si>
  <si>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</si>
  <si>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</si>
  <si>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</si>
  <si>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</si>
  <si>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</si>
  <si>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</si>
  <si>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</si>
  <si>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</si>
  <si>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</si>
  <si>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</si>
  <si>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</si>
  <si>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</si>
  <si>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</si>
  <si>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</si>
  <si>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</si>
  <si>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</si>
  <si>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</si>
  <si>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</si>
  <si>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</si>
  <si>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</si>
  <si>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</si>
  <si>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</si>
  <si>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</si>
  <si>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</si>
  <si>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</si>
  <si>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</si>
  <si>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</si>
  <si>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</si>
  <si>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</si>
  <si>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</si>
  <si>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</si>
  <si>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</si>
  <si>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</si>
  <si>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</si>
  <si>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</si>
  <si>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</si>
  <si>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</si>
  <si>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</si>
  <si>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</si>
  <si>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</si>
  <si>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</si>
  <si>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</si>
  <si>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</si>
  <si>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</si>
  <si>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</si>
  <si>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</si>
  <si>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</si>
  <si>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</si>
  <si>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</si>
  <si>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</si>
  <si>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</si>
  <si>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</si>
  <si>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</si>
  <si>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</si>
  <si>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</si>
  <si>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</si>
  <si>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</si>
  <si>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</si>
  <si>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</si>
  <si>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</si>
  <si>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</si>
  <si>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</si>
  <si>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</si>
  <si>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</si>
  <si>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</si>
  <si>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</si>
  <si>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</si>
  <si>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</si>
  <si>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</si>
  <si>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</si>
  <si>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</si>
  <si>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</si>
  <si>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</si>
  <si>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</si>
  <si>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</si>
  <si>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</si>
  <si>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</si>
  <si>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</si>
  <si>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</si>
  <si>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</si>
  <si>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</si>
  <si>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</si>
  <si>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</si>
  <si>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</si>
  <si>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</si>
  <si>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</si>
  <si>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</si>
  <si>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</si>
  <si>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</si>
  <si>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</si>
  <si>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</si>
  <si>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</si>
  <si>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</si>
  <si>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</si>
  <si>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</si>
  <si>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</si>
  <si>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</si>
  <si>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</si>
  <si>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</si>
  <si>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</si>
  <si>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</si>
  <si>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</si>
  <si>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</si>
  <si>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</si>
  <si>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</si>
  <si>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</si>
  <si>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</si>
  <si>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</si>
  <si>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</si>
  <si>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</si>
  <si>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</si>
  <si>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</si>
  <si>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</si>
  <si>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</si>
  <si>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</si>
  <si>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</si>
  <si>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</si>
  <si>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</si>
  <si>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</si>
  <si>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</si>
  <si>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</si>
  <si>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</si>
  <si>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</si>
  <si>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</si>
  <si>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</si>
  <si>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</si>
  <si>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</si>
  <si>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</si>
  <si>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</si>
  <si>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</si>
  <si>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</si>
  <si>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</si>
  <si>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</si>
  <si>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</si>
  <si>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</si>
  <si>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</si>
  <si>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</si>
  <si>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</si>
  <si>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</si>
  <si>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</si>
  <si>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</si>
  <si>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</si>
  <si>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</si>
  <si>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</si>
  <si>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</si>
  <si>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</si>
  <si>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</si>
  <si>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</si>
  <si>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</si>
  <si>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</si>
  <si>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</si>
  <si>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</si>
  <si>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</si>
  <si>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</si>
  <si>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</si>
  <si>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</si>
  <si>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</si>
  <si>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</si>
  <si>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</si>
  <si>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</si>
  <si>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</si>
  <si>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</si>
  <si>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</si>
  <si>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</si>
  <si>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</si>
  <si>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</si>
  <si>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</si>
  <si>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</si>
  <si>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</si>
  <si>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</si>
  <si>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</si>
  <si>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</si>
  <si>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</si>
  <si>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</si>
  <si>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</si>
  <si>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</si>
  <si>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</si>
  <si>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</si>
  <si>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</si>
  <si>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</si>
  <si>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</si>
  <si>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</si>
  <si>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</si>
  <si>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</si>
  <si>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</si>
  <si>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</si>
  <si>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</si>
  <si>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</si>
  <si>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</si>
  <si>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</si>
  <si>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</si>
  <si>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</si>
  <si>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</si>
  <si>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</si>
  <si>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</si>
  <si>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</si>
  <si>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</si>
  <si>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</si>
  <si>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</si>
  <si>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</si>
  <si>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</si>
  <si>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</si>
  <si>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</si>
  <si>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</si>
  <si>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</si>
  <si>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</si>
  <si>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</si>
  <si>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</si>
  <si>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</si>
  <si>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</si>
  <si>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</si>
  <si>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</si>
  <si>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</si>
  <si>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</si>
  <si>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</si>
  <si>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</si>
  <si>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</si>
  <si>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</si>
  <si>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</si>
  <si>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</si>
  <si>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</si>
  <si>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</si>
  <si>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</si>
  <si>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</si>
  <si>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</si>
  <si>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</si>
  <si>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</si>
  <si>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</si>
  <si>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</si>
  <si>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</si>
  <si>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</si>
  <si>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</si>
  <si>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</si>
  <si>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</si>
  <si>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</si>
  <si>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</si>
  <si>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</si>
  <si>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</si>
  <si>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</si>
  <si>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</si>
  <si>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</si>
  <si>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</si>
  <si>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</si>
  <si>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</si>
  <si>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</si>
  <si>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</si>
  <si>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</si>
  <si>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</si>
  <si>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</si>
  <si>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</si>
  <si>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</si>
  <si>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</si>
  <si>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</si>
  <si>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</si>
  <si>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</si>
  <si>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</si>
  <si>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</si>
  <si>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</si>
  <si>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</si>
  <si>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</si>
  <si>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</si>
  <si>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</si>
  <si>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</si>
  <si>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</si>
  <si>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</si>
  <si>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</si>
  <si>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</si>
  <si>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</si>
  <si>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</si>
  <si>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</si>
  <si>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</si>
  <si>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</si>
  <si>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</si>
  <si>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</si>
  <si>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</si>
  <si>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</si>
  <si>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</si>
  <si>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</si>
  <si>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</si>
  <si>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</si>
  <si>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</si>
  <si>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</si>
  <si>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</si>
  <si>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</si>
  <si>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</si>
  <si>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</si>
  <si>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</si>
  <si>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</si>
  <si>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</si>
  <si>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</si>
  <si>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</si>
  <si>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</si>
  <si>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</si>
  <si>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</si>
  <si>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</si>
  <si>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</si>
  <si>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</si>
  <si>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</si>
  <si>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</si>
  <si>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</si>
  <si>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</si>
  <si>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</si>
  <si>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</si>
  <si>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</si>
  <si>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</si>
  <si>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</si>
  <si>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</si>
  <si>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</si>
  <si>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</si>
  <si>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</si>
  <si>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</si>
  <si>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</si>
  <si>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</si>
  <si>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</si>
  <si>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</si>
  <si>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</si>
  <si>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</si>
  <si>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</si>
  <si>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</si>
  <si>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</si>
  <si>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</si>
  <si>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</si>
  <si>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</si>
  <si>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</si>
  <si>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</si>
  <si>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</si>
  <si>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</si>
  <si>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</si>
  <si>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</si>
  <si>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</si>
  <si>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</si>
  <si>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</si>
  <si>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</si>
  <si>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</si>
  <si>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</si>
  <si>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</si>
  <si>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</si>
  <si>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</si>
  <si>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</si>
  <si>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</si>
  <si>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</si>
  <si>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</si>
  <si>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</si>
  <si>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</si>
  <si>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</si>
  <si>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</si>
  <si>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</si>
  <si>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</si>
  <si>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</si>
  <si>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</si>
  <si>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</si>
  <si>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</si>
  <si>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</si>
  <si>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</si>
  <si>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</si>
  <si>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</si>
  <si>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</si>
  <si>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</si>
  <si>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</si>
  <si>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</si>
  <si>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</si>
  <si>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</si>
  <si>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</si>
  <si>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</si>
  <si>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</si>
  <si>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</si>
  <si>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</si>
  <si>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</si>
  <si>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</si>
  <si>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</si>
  <si>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</si>
  <si>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</si>
  <si>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</si>
  <si>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</si>
  <si>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</si>
  <si>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</si>
  <si>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</si>
  <si>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</si>
  <si>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</si>
  <si>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</si>
  <si>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</si>
  <si>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</si>
  <si>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</si>
  <si>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</si>
  <si>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</si>
  <si>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</si>
  <si>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</si>
  <si>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</si>
  <si>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</si>
  <si>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</si>
  <si>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</si>
  <si>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</si>
  <si>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</si>
  <si>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</si>
  <si>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</si>
  <si>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</si>
  <si>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</si>
  <si>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</si>
  <si>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</si>
  <si>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</si>
  <si>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</si>
  <si>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</si>
  <si>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</si>
  <si>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</si>
  <si>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</si>
  <si>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</si>
  <si>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</si>
  <si>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</si>
  <si>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</si>
  <si>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</si>
  <si>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</si>
  <si>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</si>
  <si>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</si>
  <si>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</si>
  <si>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</si>
  <si>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</si>
  <si>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</si>
  <si>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</si>
  <si>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</si>
  <si>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</si>
  <si>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</si>
  <si>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</si>
  <si>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</si>
  <si>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</si>
  <si>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</si>
  <si>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</si>
  <si>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</si>
  <si>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</si>
  <si>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</si>
  <si>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</si>
  <si>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</si>
  <si>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</si>
  <si>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</si>
  <si>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</si>
  <si>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</si>
  <si>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</si>
  <si>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</si>
  <si>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</si>
  <si>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</si>
  <si>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</si>
  <si>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</si>
  <si>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</si>
  <si>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</si>
  <si>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</si>
  <si>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</si>
  <si>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</si>
  <si>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</si>
  <si>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</si>
  <si>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</si>
  <si>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</si>
  <si>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</si>
  <si>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</si>
  <si>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</si>
  <si>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</si>
  <si>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</si>
  <si>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</si>
  <si>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</si>
  <si>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</si>
  <si>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</si>
  <si>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</si>
  <si>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</si>
  <si>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</si>
  <si>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</si>
  <si>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</si>
  <si>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</si>
  <si>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</si>
  <si>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</si>
  <si>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</si>
  <si>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</si>
  <si>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</si>
  <si>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</si>
  <si>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</si>
  <si>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</si>
  <si>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</si>
  <si>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</si>
  <si>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</si>
  <si>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</si>
  <si>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</si>
  <si>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</si>
  <si>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</si>
  <si>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</si>
  <si>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</si>
  <si>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</si>
  <si>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</si>
  <si>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</si>
  <si>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</si>
  <si>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</si>
  <si>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</si>
  <si>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</si>
  <si>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</si>
  <si>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</si>
  <si>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</si>
  <si>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</si>
  <si>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</si>
  <si>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</si>
  <si>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</si>
  <si>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</si>
  <si>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</si>
  <si>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</si>
  <si>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</si>
  <si>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</si>
  <si>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</si>
  <si>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</si>
  <si>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</si>
  <si>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</si>
  <si>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</si>
  <si>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</si>
  <si>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</si>
  <si>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</si>
  <si>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</si>
  <si>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</si>
  <si>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</si>
  <si>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</si>
  <si>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</si>
  <si>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</si>
  <si>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</si>
  <si>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</si>
  <si>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</si>
  <si>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</si>
  <si>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</si>
  <si>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</si>
  <si>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</si>
  <si>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</si>
  <si>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</si>
  <si>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</si>
  <si>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</si>
  <si>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</si>
  <si>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</si>
  <si>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</si>
  <si>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</si>
  <si>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</si>
  <si>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</si>
  <si>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</si>
  <si>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</si>
  <si>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</si>
  <si>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</si>
  <si>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</si>
  <si>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</si>
  <si>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</si>
  <si>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</si>
  <si>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</si>
  <si>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</si>
  <si>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</si>
  <si>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</si>
  <si>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</si>
  <si>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</si>
  <si>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</si>
  <si>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</si>
  <si>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</si>
  <si>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</si>
  <si>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</si>
  <si>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</si>
  <si>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</si>
  <si>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</si>
  <si>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</si>
  <si>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</si>
  <si>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</si>
  <si>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</si>
  <si>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</si>
  <si>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</si>
  <si>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</si>
  <si>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</si>
  <si>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</si>
  <si>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</si>
  <si>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</si>
  <si>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</si>
  <si>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</si>
  <si>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</si>
  <si>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</si>
  <si>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</si>
  <si>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</si>
  <si>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</si>
  <si>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</si>
  <si>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</si>
  <si>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</si>
  <si>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</si>
  <si>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</si>
  <si>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</si>
  <si>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</si>
  <si>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</si>
  <si>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</si>
  <si>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</si>
  <si>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</si>
  <si>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</si>
  <si>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</si>
  <si>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</si>
  <si>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</si>
  <si>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</si>
  <si>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</si>
  <si>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</si>
  <si>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</si>
  <si>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</si>
  <si>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</si>
  <si>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</si>
  <si>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</si>
  <si>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</si>
  <si>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</si>
  <si>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</si>
  <si>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</si>
  <si>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</si>
  <si>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</si>
  <si>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</si>
  <si>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</si>
  <si>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</si>
  <si>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</si>
  <si>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</si>
  <si>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</si>
  <si>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</si>
  <si>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</si>
  <si>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</si>
  <si>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</si>
  <si>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</si>
  <si>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</si>
  <si>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</si>
  <si>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</si>
  <si>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</si>
  <si>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</si>
  <si>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</si>
  <si>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</si>
  <si>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</si>
  <si>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</si>
  <si>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</si>
  <si>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</si>
  <si>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</si>
  <si>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</si>
  <si>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</si>
  <si>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</si>
  <si>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</si>
  <si>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</si>
  <si>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</si>
  <si>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</si>
  <si>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</si>
  <si>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</si>
  <si>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</si>
  <si>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</si>
  <si>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</si>
  <si>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</si>
  <si>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</si>
  <si>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</si>
  <si>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</si>
  <si>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</si>
  <si>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</si>
  <si>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</si>
  <si>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</si>
  <si>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</si>
  <si>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</si>
  <si>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</si>
  <si>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</si>
  <si>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</si>
  <si>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</si>
  <si>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</si>
  <si>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</si>
  <si>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</si>
  <si>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</si>
  <si>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</si>
  <si>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</si>
  <si>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</si>
  <si>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</si>
  <si>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</si>
  <si>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</si>
  <si>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</si>
  <si>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</si>
  <si>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</si>
  <si>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</si>
  <si>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</si>
  <si>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</si>
  <si>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</si>
  <si>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</si>
  <si>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</si>
  <si>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</si>
  <si>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</si>
  <si>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</si>
  <si>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</si>
  <si>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</si>
  <si>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</si>
  <si>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</si>
  <si>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</si>
  <si>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</si>
  <si>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</si>
  <si>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</si>
  <si>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</si>
  <si>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</si>
  <si>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</si>
  <si>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</si>
  <si>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</si>
  <si>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</si>
  <si>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</si>
  <si>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</si>
  <si>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</si>
  <si>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</si>
  <si>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</si>
  <si>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</si>
  <si>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</si>
  <si>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</si>
  <si>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</si>
  <si>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</si>
  <si>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</si>
  <si>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</si>
  <si>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</si>
  <si>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</si>
  <si>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</si>
  <si>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</si>
  <si>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</si>
  <si>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</si>
  <si>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</si>
  <si>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</si>
  <si>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</si>
  <si>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</si>
  <si>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</si>
  <si>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</si>
  <si>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</si>
  <si>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</si>
  <si>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</si>
  <si>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</si>
  <si>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</si>
  <si>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</si>
  <si>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</si>
  <si>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</si>
  <si>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</si>
  <si>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</si>
  <si>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</si>
  <si>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</si>
  <si>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</si>
  <si>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</si>
  <si>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</si>
  <si>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</si>
  <si>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</si>
  <si>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</si>
  <si>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</si>
  <si>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</si>
  <si>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</si>
  <si>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</si>
  <si>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</si>
  <si>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</si>
  <si>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</si>
  <si>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</si>
  <si>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</si>
  <si>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</si>
  <si>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</si>
  <si>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</si>
  <si>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</si>
  <si>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</si>
  <si>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</si>
  <si>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</si>
  <si>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</si>
  <si>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</si>
  <si>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</si>
  <si>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</si>
  <si>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</si>
  <si>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</si>
  <si>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</si>
  <si>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</si>
  <si>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</si>
  <si>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</si>
  <si>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</si>
  <si>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</si>
  <si>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</si>
  <si>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</si>
  <si>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</si>
  <si>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</si>
  <si>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</si>
  <si>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</si>
  <si>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</si>
  <si>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</si>
  <si>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</si>
  <si>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</si>
  <si>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</si>
  <si>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</si>
  <si>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</si>
  <si>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</si>
  <si>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</si>
  <si>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</si>
  <si>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</si>
  <si>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</si>
  <si>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</si>
  <si>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</si>
  <si>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</si>
  <si>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</si>
  <si>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</si>
  <si>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</si>
  <si>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</si>
  <si>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</si>
  <si>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</si>
  <si>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</si>
  <si>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</si>
  <si>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</si>
  <si>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</si>
  <si>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</si>
  <si>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</si>
  <si>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</si>
  <si>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</si>
  <si>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</si>
  <si>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</si>
  <si>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</si>
  <si>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</si>
  <si>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</si>
  <si>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</si>
  <si>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</si>
  <si>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</si>
  <si>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</si>
  <si>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</si>
  <si>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</si>
  <si>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</si>
  <si>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</si>
  <si>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</si>
  <si>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</si>
  <si>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</si>
  <si>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</si>
  <si>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</si>
  <si>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</si>
  <si>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</si>
  <si>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</si>
  <si>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</si>
  <si>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</si>
  <si>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</si>
  <si>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</si>
  <si>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</si>
  <si>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</si>
  <si>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</si>
  <si>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</si>
  <si>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</si>
  <si>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</si>
  <si>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</si>
  <si>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</si>
  <si>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</si>
  <si>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</si>
  <si>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</si>
  <si>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</si>
  <si>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</si>
  <si>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</si>
  <si>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</si>
  <si>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</si>
  <si>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</si>
  <si>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</si>
  <si>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</si>
  <si>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</si>
  <si>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</si>
  <si>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</si>
  <si>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</si>
  <si>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</si>
  <si>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</si>
  <si>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</si>
  <si>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</si>
  <si>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</si>
  <si>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</si>
  <si>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</si>
  <si>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</si>
  <si>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</si>
  <si>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</si>
  <si>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</si>
  <si>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</si>
  <si>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</si>
  <si>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</si>
  <si>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</si>
  <si>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</si>
  <si>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</si>
  <si>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</si>
  <si>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</si>
  <si>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</si>
  <si>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</si>
  <si>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</si>
  <si>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</si>
  <si>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</si>
  <si>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</si>
  <si>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</si>
  <si>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</si>
  <si>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</si>
  <si>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</si>
  <si>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</si>
  <si>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</si>
  <si>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</si>
  <si>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</si>
  <si>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</si>
  <si>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</si>
  <si>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</si>
  <si>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</si>
  <si>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</si>
  <si>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</si>
  <si>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</si>
  <si>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</si>
  <si>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</si>
  <si>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</si>
  <si>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</si>
  <si>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</si>
  <si>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</si>
  <si>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</si>
  <si>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</si>
  <si>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</si>
  <si>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</si>
  <si>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</si>
  <si>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</si>
  <si>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</si>
  <si>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</si>
  <si>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</si>
  <si>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</si>
  <si>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</si>
  <si>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</si>
  <si>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</si>
  <si>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</si>
  <si>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</si>
  <si>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</si>
  <si>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</si>
  <si>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</si>
  <si>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</si>
  <si>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</si>
  <si>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</si>
  <si>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</si>
  <si>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</si>
  <si>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</si>
  <si>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</si>
  <si>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</si>
  <si>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</si>
  <si>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</si>
  <si>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</si>
  <si>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</si>
  <si>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</si>
  <si>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</si>
  <si>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</si>
  <si>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</si>
  <si>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</si>
  <si>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</si>
  <si>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</si>
  <si>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</si>
  <si>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</si>
  <si>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</si>
  <si>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</si>
  <si>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</si>
  <si>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</si>
  <si>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</si>
  <si>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</si>
  <si>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</si>
  <si>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</si>
  <si>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</si>
  <si>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</si>
  <si>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</si>
  <si>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</si>
  <si>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</si>
  <si>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</si>
  <si>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</si>
  <si>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</si>
  <si>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</si>
  <si>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</si>
  <si>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</si>
  <si>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</si>
  <si>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</si>
  <si>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</si>
  <si>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</si>
  <si>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</si>
  <si>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</si>
  <si>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</si>
  <si>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</si>
  <si>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</si>
  <si>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</si>
  <si>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</si>
  <si>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</si>
  <si>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</si>
  <si>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</si>
  <si>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</si>
  <si>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</si>
  <si>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</si>
  <si>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</si>
  <si>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</si>
  <si>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</si>
  <si>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</si>
  <si>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</si>
  <si>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</si>
  <si>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</si>
  <si>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</si>
  <si>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</si>
  <si>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</si>
  <si>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</si>
  <si>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</si>
  <si>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</si>
  <si>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</si>
  <si>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</si>
  <si>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</si>
  <si>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</si>
  <si>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</si>
  <si>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</si>
  <si>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</si>
  <si>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</si>
  <si>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</si>
  <si>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</si>
  <si>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</si>
  <si>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</si>
  <si>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</si>
  <si>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</si>
  <si>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</si>
  <si>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</si>
  <si>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</si>
  <si>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</si>
  <si>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</si>
  <si>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</si>
  <si>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</si>
  <si>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</si>
  <si>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</si>
  <si>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</si>
  <si>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</si>
  <si>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</si>
  <si>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</si>
  <si>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</si>
  <si>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</si>
  <si>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</si>
  <si>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</si>
  <si>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</si>
  <si>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</si>
  <si>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</si>
  <si>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</si>
  <si>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</si>
  <si>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</si>
  <si>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</si>
  <si>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</si>
  <si>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</si>
  <si>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</si>
  <si>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</si>
  <si>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</si>
  <si>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</si>
  <si>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</si>
  <si>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</si>
  <si>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</si>
  <si>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</si>
  <si>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</si>
  <si>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</si>
  <si>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</si>
  <si>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</si>
  <si>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</si>
  <si>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</si>
  <si>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</si>
  <si>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</si>
  <si>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</si>
  <si>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</si>
  <si>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</si>
  <si>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</si>
  <si>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</si>
  <si>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</si>
  <si>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</si>
  <si>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</si>
  <si>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</si>
  <si>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</si>
  <si>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</si>
  <si>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</si>
  <si>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</si>
  <si>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</si>
  <si>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</si>
  <si>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</si>
  <si>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</si>
  <si>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</si>
  <si>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</si>
  <si>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</si>
  <si>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</si>
  <si>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</si>
  <si>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</si>
  <si>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</si>
  <si>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</si>
  <si>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</si>
  <si>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</si>
  <si>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</si>
  <si>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</si>
  <si>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</si>
  <si>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</si>
  <si>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</si>
  <si>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</si>
  <si>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</si>
  <si>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</si>
  <si>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</si>
  <si>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</si>
  <si>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</si>
  <si>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</si>
  <si>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</si>
  <si>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</si>
  <si>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</si>
  <si>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</si>
  <si>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</si>
  <si>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</si>
  <si>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</si>
  <si>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</si>
  <si>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</si>
  <si>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</si>
  <si>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</si>
  <si>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</si>
  <si>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</si>
  <si>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</si>
  <si>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</si>
  <si>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</si>
  <si>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</si>
  <si>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</si>
  <si>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</si>
  <si>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</si>
  <si>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</si>
  <si>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</si>
  <si>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</si>
  <si>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</si>
  <si>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</si>
  <si>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</si>
  <si>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</si>
  <si>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</si>
  <si>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</si>
  <si>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</si>
  <si>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</si>
  <si>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</si>
  <si>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</si>
  <si>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</si>
  <si>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</si>
  <si>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</si>
  <si>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</si>
  <si>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</si>
  <si>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</si>
  <si>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</si>
  <si>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</si>
  <si>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</si>
  <si>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</si>
  <si>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</si>
  <si>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</si>
  <si>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</si>
  <si>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</si>
  <si>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</si>
  <si>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</si>
  <si>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</si>
  <si>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</si>
  <si>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</si>
  <si>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</si>
  <si>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</si>
  <si>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</si>
  <si>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</si>
  <si>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</si>
  <si>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</si>
  <si>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</si>
  <si>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</si>
  <si>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</si>
  <si>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</si>
  <si>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</si>
  <si>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</si>
  <si>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</si>
  <si>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</si>
  <si>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</si>
  <si>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</si>
  <si>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</si>
  <si>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</si>
  <si>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</si>
  <si>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</si>
  <si>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</si>
  <si>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</si>
  <si>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</si>
  <si>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</si>
  <si>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</si>
  <si>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</si>
  <si>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</si>
  <si>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</si>
  <si>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</si>
  <si>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</si>
  <si>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</si>
  <si>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</si>
  <si>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</si>
  <si>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</si>
  <si>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</si>
  <si>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</si>
  <si>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</si>
  <si>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</si>
  <si>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</si>
  <si>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</si>
  <si>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</si>
  <si>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</si>
  <si>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</si>
  <si>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</si>
  <si>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</si>
  <si>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</si>
  <si>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</si>
  <si>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</si>
  <si>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</si>
  <si>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</si>
  <si>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</si>
  <si>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</si>
  <si>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</si>
  <si>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</si>
  <si>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</si>
  <si>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</si>
  <si>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</si>
  <si>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</si>
  <si>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</si>
  <si>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</si>
  <si>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</si>
  <si>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</si>
  <si>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</si>
  <si>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</si>
  <si>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</si>
  <si>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</si>
  <si>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</si>
  <si>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</si>
  <si>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</si>
  <si>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</si>
  <si>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</si>
  <si>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</si>
  <si>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</si>
  <si>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</si>
  <si>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</si>
  <si>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</si>
  <si>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</si>
  <si>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</si>
  <si>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</si>
  <si>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</si>
  <si>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</si>
  <si>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</si>
  <si>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</si>
  <si>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</si>
  <si>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</si>
  <si>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</si>
  <si>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</si>
  <si>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</si>
  <si>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</si>
  <si>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</si>
  <si>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</si>
  <si>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</si>
  <si>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</si>
  <si>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</si>
  <si>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</si>
  <si>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</si>
  <si>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</si>
  <si>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</si>
  <si>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</si>
  <si>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</si>
  <si>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</si>
  <si>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</si>
  <si>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</si>
  <si>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</si>
  <si>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</si>
  <si>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</si>
  <si>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</si>
  <si>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</si>
  <si>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</si>
  <si>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</si>
  <si>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</si>
  <si>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</si>
  <si>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</si>
  <si>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</si>
  <si>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</si>
  <si>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</si>
  <si>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</si>
  <si>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</si>
  <si>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</si>
  <si>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</si>
  <si>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</si>
  <si>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</si>
  <si>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</si>
  <si>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</si>
  <si>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</si>
  <si>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</si>
  <si>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</si>
  <si>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</si>
  <si>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</si>
  <si>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</si>
  <si>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</si>
  <si>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</si>
  <si>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</si>
  <si>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</si>
  <si>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</si>
  <si>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</si>
  <si>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</si>
  <si>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</si>
  <si>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</si>
  <si>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</si>
  <si>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</si>
  <si>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</si>
  <si>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</si>
  <si>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</si>
  <si>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</si>
  <si>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</si>
  <si>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</si>
  <si>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</si>
  <si>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</si>
  <si>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</si>
  <si>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</si>
  <si>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</si>
  <si>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</si>
  <si>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</si>
  <si>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</si>
  <si>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</si>
  <si>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</si>
  <si>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</si>
  <si>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</si>
  <si>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</si>
  <si>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</si>
  <si>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</si>
  <si>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</si>
  <si>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</si>
  <si>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</si>
  <si>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</si>
  <si>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</si>
  <si>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</si>
  <si>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</si>
  <si>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</si>
  <si>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</si>
  <si>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</si>
  <si>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</si>
  <si>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</si>
  <si>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</si>
  <si>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</si>
  <si>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</si>
  <si>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</si>
  <si>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</si>
  <si>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</si>
  <si>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</si>
  <si>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</si>
  <si>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</si>
  <si>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</si>
  <si>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</si>
  <si>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</si>
  <si>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</si>
  <si>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</si>
  <si>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</si>
  <si>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</si>
  <si>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</si>
  <si>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</si>
  <si>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</si>
  <si>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</si>
  <si>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</si>
  <si>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</si>
  <si>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</si>
  <si>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</si>
  <si>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</si>
  <si>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</si>
  <si>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</si>
  <si>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</si>
  <si>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</si>
  <si>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</si>
  <si>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</si>
  <si>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</si>
  <si>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</si>
  <si>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</si>
  <si>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</si>
  <si>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</si>
  <si>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</si>
  <si>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</si>
  <si>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</si>
  <si>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</si>
  <si>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</si>
  <si>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</si>
  <si>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</si>
  <si>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</si>
  <si>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</si>
  <si>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</si>
  <si>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</si>
  <si>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</si>
  <si>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</si>
  <si>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</si>
  <si>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</si>
  <si>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</si>
  <si>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</si>
  <si>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</si>
  <si>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</si>
  <si>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</si>
  <si>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</si>
  <si>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</si>
  <si>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</si>
  <si>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</si>
  <si>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</si>
  <si>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</si>
  <si>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</si>
  <si>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</si>
  <si>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</si>
  <si>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</si>
  <si>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</si>
  <si>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</si>
  <si>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</si>
  <si>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</si>
  <si>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</si>
  <si>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</si>
  <si>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</si>
  <si>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</si>
  <si>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</si>
  <si>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</si>
  <si>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</si>
  <si>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</si>
  <si>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</si>
  <si>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</si>
  <si>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</si>
  <si>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</si>
  <si>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</si>
  <si>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</si>
  <si>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</si>
  <si>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</si>
  <si>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</si>
  <si>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</si>
  <si>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</si>
  <si>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</si>
  <si>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</si>
  <si>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</si>
  <si>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</si>
  <si>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</si>
  <si>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</si>
  <si>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</si>
  <si>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</si>
  <si>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</si>
  <si>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</si>
  <si>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</si>
  <si>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</si>
  <si>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</si>
  <si>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</si>
  <si>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</si>
  <si>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</si>
  <si>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</si>
  <si>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</si>
  <si>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</si>
  <si>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</si>
  <si>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</si>
  <si>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</si>
  <si>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</si>
  <si>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</si>
  <si>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</si>
  <si>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</si>
  <si>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</si>
  <si>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</si>
  <si>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</si>
  <si>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</si>
  <si>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</si>
  <si>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</si>
  <si>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</si>
  <si>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</si>
  <si>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</si>
  <si>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</si>
  <si>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</si>
  <si>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</si>
  <si>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</si>
  <si>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</si>
  <si>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</si>
  <si>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</si>
  <si>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</si>
  <si>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</si>
  <si>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</si>
  <si>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</si>
  <si>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</si>
  <si>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</si>
  <si>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</si>
  <si>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</si>
  <si>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</si>
  <si>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</si>
  <si>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</si>
  <si>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</si>
  <si>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</si>
  <si>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</si>
  <si>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</si>
  <si>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</si>
  <si>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</si>
  <si>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</si>
  <si>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</si>
  <si>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</si>
  <si>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</si>
  <si>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</si>
  <si>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</si>
  <si>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</si>
  <si>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</si>
  <si>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</si>
  <si>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</si>
  <si>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</si>
  <si>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</si>
  <si>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</si>
  <si>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</si>
  <si>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</si>
  <si>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</si>
  <si>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</si>
  <si>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</si>
  <si>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</si>
  <si>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</si>
  <si>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</si>
  <si>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</si>
  <si>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</si>
  <si>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</si>
  <si>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</si>
  <si>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</si>
  <si>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</si>
  <si>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</si>
  <si>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</si>
  <si>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</si>
  <si>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</si>
  <si>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</si>
  <si>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</si>
  <si>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</si>
  <si>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</si>
  <si>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</si>
  <si>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</si>
  <si>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</si>
  <si>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</si>
  <si>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</si>
  <si>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</si>
  <si>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</si>
  <si>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</si>
  <si>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</si>
  <si>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</si>
  <si>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</si>
  <si>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</si>
  <si>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</si>
  <si>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</si>
  <si>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</si>
  <si>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</si>
  <si>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</si>
  <si>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</si>
  <si>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</si>
  <si>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</si>
  <si>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</si>
  <si>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</si>
  <si>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</si>
  <si>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</si>
  <si>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</si>
  <si>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</si>
  <si>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</si>
  <si>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</si>
  <si>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</si>
  <si>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</si>
  <si>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</si>
  <si>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</si>
  <si>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</si>
  <si>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</si>
  <si>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</si>
  <si>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</si>
  <si>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</si>
  <si>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</si>
  <si>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</si>
  <si>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</si>
  <si>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</si>
  <si>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</si>
  <si>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</si>
  <si>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</si>
  <si>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</si>
  <si>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</si>
  <si>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</si>
  <si>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</si>
  <si>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</si>
  <si>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</si>
  <si>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</si>
  <si>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</si>
  <si>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</si>
  <si>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</si>
  <si>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</si>
  <si>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</si>
  <si>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</si>
  <si>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</si>
  <si>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</si>
  <si>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</si>
  <si>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</si>
  <si>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</si>
  <si>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</si>
  <si>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</si>
  <si>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</si>
  <si>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</si>
  <si>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</si>
  <si>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</si>
  <si>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</si>
  <si>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</si>
  <si>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</si>
  <si>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</si>
  <si>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</si>
  <si>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</si>
  <si>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</si>
  <si>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</si>
  <si>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</si>
  <si>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</si>
  <si>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</si>
  <si>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</si>
  <si>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</si>
  <si>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</si>
  <si>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</si>
  <si>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</si>
  <si>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</si>
  <si>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</si>
  <si>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</si>
  <si>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</si>
  <si>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</si>
  <si>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</si>
  <si>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</si>
  <si>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</si>
  <si>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</si>
  <si>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</si>
  <si>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</si>
  <si>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</si>
  <si>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</si>
  <si>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</si>
  <si>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</si>
  <si>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</si>
  <si>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</si>
  <si>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</si>
  <si>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</si>
  <si>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</si>
  <si>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</si>
  <si>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</si>
  <si>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</si>
  <si>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</si>
  <si>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</si>
  <si>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</si>
  <si>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</si>
  <si>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</si>
  <si>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</si>
  <si>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</si>
  <si>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</si>
  <si>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</si>
  <si>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</si>
  <si>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</si>
  <si>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</si>
  <si>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</si>
  <si>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</si>
  <si>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</si>
  <si>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</si>
  <si>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</si>
  <si>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</si>
  <si>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</si>
  <si>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</si>
  <si>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</si>
  <si>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</si>
  <si>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</si>
  <si>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</si>
  <si>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</si>
  <si>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</si>
  <si>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</si>
  <si>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</si>
  <si>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</si>
  <si>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</si>
  <si>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</si>
  <si>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</si>
  <si>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</si>
  <si>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</si>
  <si>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</si>
  <si>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</si>
  <si>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</si>
  <si>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</si>
  <si>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</si>
  <si>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</si>
  <si>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</si>
  <si>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</si>
  <si>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</si>
  <si>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</si>
  <si>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</si>
  <si>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</si>
  <si>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</si>
  <si>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</si>
  <si>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</si>
  <si>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</si>
  <si>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</si>
  <si>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</si>
  <si>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</si>
  <si>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</si>
  <si>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</si>
  <si>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</si>
  <si>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</si>
  <si>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</si>
  <si>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</si>
  <si>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</si>
  <si>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</si>
  <si>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</si>
  <si>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</si>
  <si>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</si>
  <si>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</si>
  <si>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</si>
  <si>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</si>
  <si>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</si>
  <si>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</si>
  <si>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</si>
  <si>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</si>
  <si>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</si>
  <si>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</si>
  <si>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</si>
  <si>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</si>
  <si>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</si>
  <si>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</si>
  <si>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</si>
  <si>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</si>
  <si>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</si>
  <si>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</si>
  <si>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</si>
  <si>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</si>
  <si>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</si>
  <si>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</si>
  <si>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</si>
  <si>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</si>
  <si>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</si>
  <si>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</si>
  <si>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</si>
  <si>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</si>
  <si>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</si>
  <si>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</si>
  <si>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</si>
  <si>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</si>
  <si>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</si>
  <si>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</si>
  <si>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</si>
  <si>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</si>
  <si>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</si>
  <si>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</si>
  <si>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</si>
  <si>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</si>
  <si>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</si>
  <si>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</si>
  <si>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</si>
  <si>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</si>
  <si>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</si>
  <si>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</si>
  <si>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</si>
  <si>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</si>
  <si>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</si>
  <si>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</si>
  <si>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</si>
  <si>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</si>
  <si>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</si>
  <si>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</si>
  <si>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</si>
  <si>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</si>
  <si>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</si>
  <si>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</si>
  <si>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</si>
  <si>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</si>
  <si>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</si>
  <si>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</si>
  <si>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</si>
  <si>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</si>
  <si>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</si>
  <si>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</si>
  <si>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</si>
  <si>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</si>
  <si>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</si>
  <si>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</si>
  <si>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</si>
  <si>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</si>
  <si>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</si>
  <si>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</si>
  <si>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</si>
  <si>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</si>
  <si>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</si>
  <si>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</si>
  <si>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</si>
  <si>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</si>
  <si>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</si>
  <si>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</si>
  <si>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</si>
  <si>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</si>
  <si>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</si>
  <si>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</si>
  <si>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</si>
  <si>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</si>
  <si>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</si>
  <si>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</si>
  <si>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</si>
  <si>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</si>
  <si>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</si>
  <si>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</si>
  <si>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</si>
  <si>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</si>
  <si>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</si>
  <si>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</si>
  <si>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</si>
  <si>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</si>
  <si>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</si>
  <si>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</si>
  <si>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</si>
  <si>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</si>
  <si>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</si>
  <si>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</si>
  <si>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</si>
  <si>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</si>
  <si>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</si>
  <si>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</si>
  <si>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</si>
  <si>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</si>
  <si>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</si>
  <si>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</si>
  <si>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</si>
  <si>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</si>
  <si>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</si>
  <si>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</si>
  <si>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</si>
  <si>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</si>
  <si>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</si>
  <si>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</si>
  <si>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</si>
  <si>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</si>
  <si>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</si>
  <si>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</si>
  <si>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</si>
  <si>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</si>
  <si>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</si>
  <si>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</si>
  <si>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</si>
  <si>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</si>
  <si>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</si>
  <si>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</si>
  <si>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</si>
  <si>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</si>
  <si>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</si>
  <si>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</si>
  <si>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</si>
  <si>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</si>
  <si>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</si>
  <si>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</si>
  <si>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</si>
  <si>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</si>
  <si>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</si>
  <si>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</si>
  <si>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</si>
  <si>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</si>
  <si>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</si>
  <si>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</si>
  <si>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</si>
  <si>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</si>
  <si>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</si>
  <si>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</si>
  <si>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</si>
  <si>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</si>
  <si>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</si>
  <si>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</si>
  <si>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</si>
  <si>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</si>
  <si>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</si>
  <si>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</si>
  <si>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</si>
  <si>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</si>
  <si>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</si>
  <si>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</si>
  <si>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</si>
  <si>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</si>
  <si>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</si>
  <si>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</si>
  <si>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</si>
  <si>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</si>
  <si>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</si>
  <si>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</si>
  <si>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</si>
  <si>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</si>
  <si>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</si>
  <si>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</si>
  <si>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</si>
  <si>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</si>
  <si>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</si>
  <si>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</si>
  <si>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</si>
  <si>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</si>
  <si>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</si>
  <si>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</si>
  <si>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</si>
  <si>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</si>
  <si>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</si>
  <si>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</si>
  <si>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</si>
  <si>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</si>
  <si>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</si>
  <si>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</si>
  <si>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</si>
  <si>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</si>
  <si>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</si>
  <si>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</si>
  <si>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</si>
  <si>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</si>
  <si>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</si>
  <si>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</si>
  <si>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</si>
  <si>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</si>
  <si>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</si>
  <si>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</si>
  <si>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</si>
  <si>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</si>
  <si>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</si>
  <si>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</si>
  <si>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</si>
  <si>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</si>
  <si>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</si>
  <si>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</si>
  <si>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</si>
  <si>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</si>
  <si>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</si>
  <si>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</si>
  <si>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</si>
  <si>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</si>
  <si>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</si>
  <si>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</si>
  <si>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</si>
  <si>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</si>
  <si>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</si>
  <si>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</si>
  <si>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</si>
  <si>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</si>
  <si>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</si>
  <si>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</si>
  <si>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</si>
  <si>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</si>
  <si>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</si>
  <si>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</si>
  <si>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</si>
  <si>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</si>
  <si>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</si>
  <si>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</si>
  <si>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</si>
  <si>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</si>
  <si>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</si>
  <si>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</si>
  <si>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</si>
  <si>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</si>
  <si>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</si>
  <si>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</si>
  <si>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</si>
  <si>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</si>
  <si>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</si>
  <si>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</si>
  <si>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</si>
  <si>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</si>
  <si>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</si>
  <si>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</si>
  <si>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</si>
  <si>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</si>
  <si>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</si>
  <si>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</si>
  <si>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</si>
  <si>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</si>
  <si>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</si>
  <si>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</si>
  <si>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</si>
  <si>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</si>
  <si>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</si>
  <si>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</si>
  <si>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</si>
  <si>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</si>
  <si>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</si>
  <si>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</si>
  <si>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</si>
  <si>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</si>
  <si>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</si>
  <si>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</si>
  <si>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</si>
  <si>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</si>
  <si>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</si>
  <si>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</si>
  <si>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</si>
  <si>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</si>
  <si>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</si>
  <si>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</si>
  <si>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</si>
  <si>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</si>
  <si>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</si>
  <si>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</si>
  <si>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</si>
  <si>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</si>
  <si>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</si>
  <si>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</si>
  <si>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</si>
  <si>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</si>
  <si>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</si>
  <si>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</si>
  <si>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</si>
  <si>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</si>
  <si>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</si>
  <si>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</si>
  <si>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</si>
  <si>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</si>
  <si>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</si>
  <si>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</si>
  <si>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</si>
  <si>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</si>
  <si>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</si>
  <si>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</si>
  <si>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</si>
  <si>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</si>
  <si>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</si>
  <si>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</si>
  <si>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</si>
  <si>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</si>
  <si>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</si>
  <si>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</si>
  <si>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</si>
  <si>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</si>
  <si>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</si>
  <si>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</si>
  <si>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</si>
  <si>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</si>
  <si>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</si>
  <si>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</si>
  <si>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</si>
  <si>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</si>
  <si>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</si>
  <si>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</si>
  <si>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</si>
  <si>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</si>
  <si>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</si>
  <si>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</si>
  <si>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</si>
  <si>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</si>
  <si>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</si>
  <si>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</si>
  <si>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</si>
  <si>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</si>
  <si>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</si>
  <si>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</si>
  <si>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</si>
  <si>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</si>
  <si>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</si>
  <si>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</si>
  <si>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</si>
  <si>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</si>
  <si>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</si>
  <si>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</si>
  <si>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</si>
  <si>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</si>
  <si>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</si>
  <si>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</si>
  <si>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</si>
  <si>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</si>
  <si>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</si>
  <si>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</si>
  <si>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</si>
  <si>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</si>
  <si>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</si>
  <si>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</si>
  <si>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</si>
  <si>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</si>
  <si>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</si>
  <si>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</si>
  <si>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</si>
  <si>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</si>
  <si>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</si>
  <si>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</si>
  <si>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</si>
  <si>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</si>
  <si>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</si>
  <si>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</si>
  <si>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</si>
  <si>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</si>
  <si>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</si>
  <si>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</si>
  <si>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</si>
  <si>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</si>
  <si>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</si>
  <si>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</si>
  <si>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</si>
  <si>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</si>
  <si>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</si>
  <si>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</si>
  <si>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</si>
  <si>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</si>
  <si>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</si>
  <si>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</si>
  <si>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</si>
  <si>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</si>
  <si>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</si>
  <si>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</si>
  <si>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</si>
  <si>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</si>
  <si>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</si>
  <si>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</si>
  <si>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</si>
  <si>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</si>
  <si>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</si>
  <si>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</si>
  <si>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</si>
  <si>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</si>
  <si>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</si>
  <si>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</si>
  <si>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</si>
  <si>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</si>
  <si>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</si>
  <si>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</si>
  <si>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</si>
  <si>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</si>
  <si>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</si>
  <si>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</si>
  <si>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</si>
  <si>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</si>
  <si>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</si>
  <si>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</si>
  <si>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</si>
  <si>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</si>
  <si>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</si>
  <si>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</si>
  <si>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</si>
  <si>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</si>
  <si>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</si>
  <si>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</si>
  <si>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</si>
  <si>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</si>
  <si>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</si>
  <si>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</si>
  <si>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</si>
  <si>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</si>
  <si>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</si>
  <si>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</si>
  <si>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</si>
  <si>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</si>
  <si>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</si>
  <si>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</si>
  <si>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</si>
  <si>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</si>
  <si>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</si>
  <si>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</si>
  <si>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</si>
  <si>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</si>
  <si>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</si>
  <si>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</si>
  <si>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</si>
  <si>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</si>
  <si>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</si>
  <si>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</si>
  <si>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</si>
  <si>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</si>
  <si>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</si>
  <si>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</si>
  <si>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</si>
  <si>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</si>
  <si>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</si>
  <si>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</si>
  <si>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</si>
  <si>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</si>
  <si>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</si>
  <si>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</si>
  <si>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</si>
  <si>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</si>
  <si>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</si>
  <si>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</si>
  <si>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</si>
  <si>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</si>
  <si>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</si>
  <si>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</si>
  <si>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</si>
  <si>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</si>
  <si>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</si>
  <si>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</si>
  <si>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</si>
  <si>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</si>
  <si>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</si>
  <si>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</si>
  <si>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</si>
  <si>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</si>
  <si>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</si>
  <si>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</si>
  <si>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</si>
  <si>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</si>
  <si>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</si>
  <si>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</si>
  <si>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</si>
  <si>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</si>
  <si>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</si>
  <si>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</si>
  <si>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</si>
  <si>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</si>
  <si>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</si>
  <si>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</si>
  <si>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</si>
  <si>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</si>
  <si>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</si>
  <si>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</si>
  <si>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</si>
  <si>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</si>
  <si>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</si>
  <si>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</si>
  <si>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</si>
  <si>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</si>
  <si>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</si>
  <si>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</si>
  <si>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</si>
  <si>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</si>
  <si>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</si>
  <si>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</si>
  <si>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</si>
  <si>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</si>
  <si>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</si>
  <si>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</si>
  <si>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</si>
  <si>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</si>
  <si>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</si>
  <si>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</si>
  <si>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</si>
  <si>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</si>
  <si>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</si>
  <si>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</si>
  <si>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</si>
  <si>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</si>
  <si>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</si>
  <si>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</si>
  <si>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</si>
  <si>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</si>
  <si>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</si>
  <si>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</si>
  <si>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</si>
  <si>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</si>
  <si>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</si>
  <si>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</si>
  <si>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</si>
  <si>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</si>
  <si>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</si>
  <si>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</si>
  <si>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</si>
  <si>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</si>
  <si>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</si>
  <si>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</si>
  <si>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</si>
  <si>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</si>
  <si>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</si>
  <si>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</si>
  <si>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</si>
  <si>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</si>
  <si>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</si>
  <si>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</si>
  <si>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</si>
  <si>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</si>
  <si>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</si>
  <si>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</si>
  <si>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</si>
  <si>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</si>
  <si>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</si>
  <si>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</si>
  <si>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</si>
  <si>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</si>
  <si>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</si>
  <si>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</si>
  <si>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</si>
  <si>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</si>
  <si>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</si>
  <si>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</si>
  <si>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</si>
  <si>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</si>
  <si>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</si>
  <si>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</si>
  <si>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</si>
  <si>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</si>
  <si>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</si>
  <si>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</si>
  <si>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</si>
  <si>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</si>
  <si>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</si>
  <si>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</si>
  <si>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</si>
  <si>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</si>
  <si>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</si>
  <si>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</si>
  <si>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</si>
  <si>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</si>
  <si>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</si>
  <si>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</si>
  <si>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</si>
  <si>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</si>
  <si>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</si>
  <si>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</si>
  <si>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</si>
  <si>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</si>
  <si>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</si>
  <si>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</si>
  <si>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</si>
  <si>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</si>
  <si>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</si>
  <si>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</si>
  <si>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</si>
  <si>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</si>
  <si>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</si>
  <si>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</si>
  <si>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</si>
  <si>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</si>
  <si>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</si>
  <si>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</si>
  <si>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</si>
  <si>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</si>
  <si>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</si>
  <si>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</si>
  <si>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</si>
  <si>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</si>
  <si>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</si>
  <si>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</si>
  <si>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</si>
  <si>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</si>
  <si>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</si>
  <si>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</si>
  <si>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</si>
  <si>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</si>
  <si>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</si>
  <si>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</si>
  <si>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</si>
  <si>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</si>
  <si>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</si>
  <si>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</si>
  <si>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</si>
  <si>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</si>
  <si>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</si>
  <si>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</si>
  <si>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</si>
  <si>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</si>
  <si>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</si>
  <si>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</si>
  <si>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</si>
  <si>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</si>
  <si>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</si>
  <si>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</si>
  <si>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</si>
  <si>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</si>
  <si>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</si>
  <si>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</si>
  <si>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</si>
  <si>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</si>
  <si>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</si>
  <si>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</si>
  <si>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</si>
  <si>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</si>
  <si>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</si>
  <si>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</si>
  <si>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</si>
  <si>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</si>
  <si>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</si>
  <si>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</si>
  <si>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</si>
  <si>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</si>
  <si>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</si>
  <si>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</si>
  <si>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</si>
  <si>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</si>
  <si>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</si>
  <si>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</si>
  <si>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</si>
  <si>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</si>
  <si>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</si>
  <si>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</si>
  <si>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</si>
  <si>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</si>
  <si>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</si>
  <si>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</si>
  <si>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</si>
  <si>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</si>
  <si>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</si>
  <si>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</si>
  <si>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</si>
  <si>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</si>
  <si>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</si>
  <si>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</si>
  <si>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</si>
  <si>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</si>
  <si>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</si>
  <si>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</si>
  <si>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</si>
  <si>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</si>
  <si>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</si>
  <si>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</si>
  <si>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</si>
  <si>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</si>
  <si>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</si>
  <si>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</si>
  <si>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</si>
  <si>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</si>
  <si>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</si>
  <si>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</si>
  <si>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</si>
  <si>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</si>
  <si>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</si>
  <si>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</si>
  <si>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</si>
  <si>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</si>
  <si>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</si>
  <si>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</si>
  <si>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</si>
  <si>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</si>
  <si>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</si>
  <si>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</si>
  <si>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</si>
  <si>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</si>
  <si>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</si>
  <si>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</si>
  <si>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</si>
  <si>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</si>
  <si>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</si>
  <si>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</si>
  <si>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</si>
  <si>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</si>
  <si>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</si>
  <si>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</si>
  <si>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</si>
  <si>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</si>
  <si>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</si>
  <si>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</si>
  <si>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</si>
  <si>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</si>
  <si>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</si>
  <si>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</si>
  <si>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</si>
  <si>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</si>
  <si>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</si>
  <si>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</si>
  <si>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</si>
  <si>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</si>
  <si>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</si>
  <si>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</si>
  <si>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</si>
  <si>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</si>
  <si>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</si>
  <si>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</si>
  <si>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</si>
  <si>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</si>
  <si>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</si>
  <si>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</si>
  <si>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</si>
  <si>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</si>
  <si>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</si>
  <si>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</si>
  <si>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</si>
  <si>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</si>
  <si>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</si>
  <si>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</si>
  <si>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</si>
  <si>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</si>
  <si>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</si>
  <si>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</si>
  <si>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</si>
  <si>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</si>
  <si>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</si>
  <si>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</si>
  <si>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</si>
  <si>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</si>
  <si>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</si>
  <si>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</si>
  <si>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</si>
  <si>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</si>
  <si>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</si>
  <si>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</si>
  <si>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</si>
  <si>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</si>
  <si>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</si>
  <si>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</si>
  <si>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</si>
  <si>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</si>
  <si>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</si>
  <si>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</si>
  <si>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</si>
  <si>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</si>
  <si>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</si>
  <si>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</si>
  <si>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</si>
  <si>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</si>
  <si>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</si>
  <si>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</si>
  <si>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</si>
  <si>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</si>
  <si>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</si>
  <si>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</si>
  <si>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</si>
  <si>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</si>
  <si>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</si>
  <si>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</si>
  <si>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</si>
  <si>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</si>
  <si>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</si>
  <si>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</si>
  <si>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</si>
  <si>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</si>
  <si>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</si>
  <si>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</si>
  <si>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</si>
  <si>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</si>
  <si>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</si>
  <si>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</si>
  <si>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</si>
  <si>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</si>
  <si>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</si>
  <si>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</si>
  <si>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</si>
  <si>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</si>
  <si>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</si>
  <si>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</si>
  <si>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</si>
  <si>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</si>
  <si>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</si>
  <si>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</si>
  <si>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</si>
  <si>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</si>
  <si>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</si>
  <si>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</si>
  <si>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</si>
  <si>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</si>
  <si>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</si>
  <si>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</si>
  <si>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</si>
  <si>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</si>
  <si>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</si>
  <si>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</si>
  <si>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</si>
  <si>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</si>
  <si>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</si>
  <si>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</si>
  <si>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</si>
  <si>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</si>
  <si>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</si>
  <si>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</si>
  <si>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</si>
  <si>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</si>
  <si>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</si>
  <si>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</si>
  <si>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</si>
  <si>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</si>
  <si>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</si>
  <si>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</si>
  <si>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</si>
  <si>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</si>
  <si>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</si>
  <si>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</si>
  <si>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</si>
  <si>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</si>
  <si>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</si>
  <si>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</si>
  <si>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</si>
  <si>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</si>
  <si>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</si>
  <si>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</si>
  <si>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</si>
  <si>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</si>
  <si>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</si>
  <si>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</si>
  <si>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</si>
  <si>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</si>
  <si>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</si>
  <si>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</si>
  <si>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</si>
  <si>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</si>
  <si>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</si>
  <si>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</si>
  <si>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</si>
  <si>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</si>
  <si>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</si>
  <si>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</si>
  <si>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</si>
  <si>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</si>
  <si>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</si>
  <si>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</si>
  <si>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</si>
  <si>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</si>
  <si>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</si>
  <si>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</si>
  <si>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</si>
  <si>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</si>
  <si>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</si>
  <si>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</si>
  <si>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</si>
  <si>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</si>
  <si>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</si>
  <si>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</si>
  <si>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</si>
  <si>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</si>
  <si>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</si>
  <si>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</si>
  <si>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</si>
  <si>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</si>
  <si>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</si>
  <si>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</si>
  <si>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</si>
  <si>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</si>
  <si>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</si>
  <si>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</si>
  <si>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</si>
  <si>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</si>
  <si>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</si>
  <si>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</si>
  <si>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</si>
  <si>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</si>
  <si>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</si>
  <si>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</si>
  <si>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</si>
  <si>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</si>
  <si>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</si>
  <si>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</si>
  <si>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</si>
  <si>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</si>
  <si>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</si>
  <si>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</si>
  <si>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</si>
  <si>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</si>
  <si>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</si>
  <si>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</si>
  <si>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</si>
  <si>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</si>
  <si>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</si>
  <si>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</si>
  <si>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</si>
  <si>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</si>
  <si>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</si>
  <si>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</si>
  <si>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</si>
  <si>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</si>
  <si>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</si>
  <si>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</si>
  <si>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</si>
  <si>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</si>
  <si>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</si>
  <si>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</si>
  <si>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</si>
  <si>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</si>
  <si>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</si>
  <si>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</si>
  <si>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</si>
  <si>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</si>
  <si>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</si>
  <si>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</si>
  <si>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</si>
  <si>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</si>
  <si>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</si>
  <si>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</si>
  <si>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</si>
  <si>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</si>
  <si>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</si>
  <si>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</si>
  <si>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</si>
  <si>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</si>
  <si>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</si>
  <si>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</si>
  <si>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</si>
  <si>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</si>
  <si>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</si>
  <si>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</si>
  <si>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</si>
  <si>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</si>
  <si>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</si>
  <si>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</si>
  <si>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</si>
  <si>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</si>
  <si>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</si>
  <si>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</si>
  <si>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</si>
  <si>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</si>
  <si>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</si>
  <si>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</si>
  <si>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</si>
  <si>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</si>
  <si>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</si>
  <si>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</si>
  <si>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</si>
  <si>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</si>
  <si>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</si>
  <si>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</si>
  <si>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</si>
  <si>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</si>
  <si>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</si>
  <si>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</si>
  <si>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</si>
  <si>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</si>
  <si>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</si>
  <si>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</si>
  <si>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</si>
  <si>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</si>
  <si>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</si>
  <si>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</si>
  <si>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</si>
  <si>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</si>
  <si>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</si>
  <si>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</si>
  <si>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</si>
  <si>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</si>
  <si>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</si>
  <si>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</si>
  <si>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</si>
  <si>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</si>
  <si>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</si>
  <si>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</si>
  <si>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</si>
  <si>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</si>
  <si>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</si>
  <si>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</si>
  <si>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</si>
  <si>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</si>
  <si>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</si>
  <si>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</si>
  <si>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</si>
  <si>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</si>
  <si>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</si>
  <si>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</si>
  <si>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</si>
  <si>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</si>
  <si>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</si>
  <si>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</si>
  <si>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</si>
  <si>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</si>
  <si>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</si>
  <si>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</si>
  <si>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</si>
  <si>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</si>
  <si>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</si>
  <si>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</si>
  <si>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</si>
  <si>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</si>
  <si>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</si>
  <si>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</si>
  <si>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</si>
  <si>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</si>
  <si>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</si>
  <si>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</si>
  <si>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</si>
  <si>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</si>
  <si>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</si>
  <si>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</si>
  <si>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</si>
  <si>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</si>
  <si>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</si>
  <si>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</si>
  <si>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</si>
  <si>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</si>
  <si>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</si>
  <si>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</si>
  <si>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</si>
  <si>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</si>
  <si>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</si>
  <si>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</si>
  <si>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</si>
  <si>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</si>
  <si>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</si>
  <si>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</si>
  <si>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</si>
  <si>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</si>
  <si>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</si>
  <si>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</si>
  <si>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</si>
  <si>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</si>
  <si>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</si>
  <si>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</si>
  <si>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</si>
  <si>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</si>
  <si>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</si>
  <si>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</si>
  <si>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</si>
  <si>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</si>
  <si>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</si>
  <si>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</si>
  <si>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</si>
  <si>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</si>
  <si>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</si>
  <si>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</si>
  <si>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</si>
  <si>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</si>
  <si>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</si>
  <si>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</si>
  <si>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</si>
  <si>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</si>
  <si>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</si>
  <si>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</si>
  <si>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</si>
  <si>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</si>
  <si>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</si>
  <si>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</si>
  <si>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</si>
  <si>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</si>
  <si>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</si>
  <si>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</si>
  <si>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</si>
  <si>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</si>
  <si>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</si>
  <si>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</si>
  <si>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</si>
  <si>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</si>
  <si>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</si>
  <si>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</si>
  <si>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</si>
  <si>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</si>
  <si>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</si>
  <si>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</si>
  <si>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</si>
  <si>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</si>
  <si>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</si>
  <si>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</si>
  <si>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</si>
  <si>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</si>
  <si>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</si>
  <si>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</si>
  <si>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</si>
  <si>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</si>
  <si>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</si>
  <si>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</si>
  <si>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</si>
  <si>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</si>
  <si>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</si>
  <si>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</si>
  <si>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</si>
  <si>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</si>
  <si>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</si>
  <si>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</si>
  <si>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</si>
  <si>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</si>
  <si>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</si>
  <si>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</si>
  <si>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</si>
  <si>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</si>
  <si>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</si>
  <si>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</si>
  <si>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</si>
  <si>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</si>
  <si>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</si>
  <si>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</si>
  <si>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</si>
  <si>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</si>
  <si>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</si>
  <si>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</si>
  <si>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</si>
  <si>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</si>
  <si>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</si>
  <si>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</si>
  <si>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</si>
  <si>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</si>
  <si>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</si>
  <si>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</si>
  <si>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</si>
  <si>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</si>
  <si>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</si>
  <si>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</si>
  <si>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</si>
  <si>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</si>
  <si>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</si>
  <si>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</si>
  <si>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</si>
  <si>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</si>
  <si>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</si>
  <si>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</si>
  <si>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</si>
  <si>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</si>
  <si>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</si>
  <si>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</si>
  <si>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</si>
  <si>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</si>
  <si>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</si>
  <si>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</si>
  <si>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</si>
  <si>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</si>
  <si>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</si>
  <si>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</si>
  <si>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</si>
  <si>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</si>
  <si>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</si>
  <si>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</si>
  <si>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</si>
  <si>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</si>
  <si>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</si>
  <si>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</si>
  <si>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</si>
  <si>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</si>
  <si>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</si>
  <si>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</si>
  <si>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</si>
  <si>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</si>
  <si>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</si>
  <si>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</si>
  <si>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</si>
  <si>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</si>
  <si>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</si>
  <si>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</si>
  <si>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</si>
  <si>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</si>
  <si>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</si>
  <si>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</si>
  <si>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</si>
  <si>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</si>
  <si>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</si>
  <si>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</si>
  <si>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</si>
  <si>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</si>
  <si>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</si>
  <si>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</si>
  <si>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</si>
  <si>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</si>
  <si>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</si>
  <si>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</si>
  <si>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</si>
  <si>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</si>
  <si>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</si>
  <si>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</si>
  <si>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</si>
  <si>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</si>
  <si>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</si>
  <si>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</si>
  <si>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</si>
  <si>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</si>
  <si>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</si>
  <si>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</si>
  <si>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</si>
  <si>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</si>
  <si>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</si>
  <si>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</si>
  <si>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</si>
  <si>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</si>
  <si>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</si>
  <si>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</si>
  <si>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</si>
  <si>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</si>
  <si>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</si>
  <si>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</si>
  <si>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</si>
  <si>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</si>
  <si>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</si>
  <si>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</si>
  <si>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</si>
  <si>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</si>
  <si>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</si>
  <si>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</si>
  <si>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</si>
  <si>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</si>
  <si>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</si>
  <si>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</si>
  <si>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</si>
  <si>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</si>
  <si>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</si>
  <si>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</si>
  <si>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</si>
  <si>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</si>
  <si>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</si>
  <si>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</si>
  <si>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</si>
  <si>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</si>
  <si>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</si>
  <si>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</si>
  <si>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</si>
  <si>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</si>
  <si>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</si>
  <si>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</si>
  <si>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</si>
  <si>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</si>
  <si>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</si>
  <si>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</si>
  <si>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</si>
  <si>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</si>
  <si>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</si>
  <si>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</si>
  <si>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</si>
  <si>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</si>
  <si>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</si>
  <si>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</si>
  <si>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</si>
  <si>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</si>
  <si>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</si>
  <si>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</si>
  <si>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</si>
  <si>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</si>
  <si>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</si>
  <si>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</si>
  <si>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</si>
  <si>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</si>
  <si>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</si>
  <si>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</si>
  <si>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</si>
  <si>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</si>
  <si>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</si>
  <si>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</si>
  <si>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</si>
  <si>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</si>
  <si>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</si>
  <si>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</si>
  <si>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</si>
  <si>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</si>
  <si>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</si>
  <si>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</si>
  <si>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</si>
  <si>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</si>
  <si>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</si>
  <si>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</si>
  <si>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</si>
  <si>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</si>
  <si>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</si>
  <si>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</si>
  <si>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</si>
  <si>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</si>
  <si>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</si>
  <si>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</si>
  <si>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</si>
  <si>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</si>
  <si>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</si>
  <si>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</si>
  <si>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</si>
  <si>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</si>
  <si>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</si>
  <si>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</si>
  <si>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</si>
  <si>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</si>
  <si>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</si>
  <si>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</si>
  <si>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</si>
  <si>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</si>
  <si>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</si>
  <si>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</si>
  <si>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</si>
  <si>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</si>
  <si>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</si>
  <si>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</si>
  <si>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</si>
  <si>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</si>
  <si>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</si>
  <si>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</si>
  <si>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</si>
  <si>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</si>
  <si>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</si>
  <si>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</si>
  <si>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</si>
  <si>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</si>
  <si>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</si>
  <si>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</si>
  <si>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</si>
  <si>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</si>
  <si>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</si>
  <si>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</si>
  <si>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</si>
  <si>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</si>
  <si>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</si>
  <si>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</si>
  <si>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</si>
  <si>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</si>
  <si>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</si>
  <si>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</si>
  <si>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</si>
  <si>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</si>
  <si>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</si>
  <si>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</si>
  <si>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</si>
  <si>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</si>
  <si>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</si>
  <si>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</si>
  <si>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</si>
  <si>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</si>
  <si>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</si>
  <si>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</si>
  <si>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</si>
  <si>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</si>
  <si>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</si>
  <si>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</si>
  <si>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</si>
  <si>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</si>
  <si>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</si>
  <si>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</si>
  <si>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</si>
  <si>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</si>
  <si>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</si>
  <si>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</si>
  <si>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</si>
  <si>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</si>
  <si>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</si>
  <si>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</si>
  <si>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</si>
  <si>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</si>
  <si>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</si>
  <si>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</si>
  <si>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</si>
  <si>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</si>
  <si>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</si>
  <si>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</si>
  <si>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</si>
  <si>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</si>
  <si>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</si>
  <si>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</si>
  <si>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</si>
  <si>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</si>
  <si>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</si>
  <si>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</si>
  <si>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</si>
  <si>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</si>
  <si>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</si>
  <si>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</si>
  <si>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</si>
  <si>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</si>
  <si>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</si>
  <si>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</si>
  <si>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</si>
  <si>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</si>
  <si>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</si>
  <si>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</si>
  <si>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</si>
  <si>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</si>
  <si>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</si>
  <si>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</si>
  <si>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</si>
  <si>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</si>
  <si>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</si>
  <si>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</si>
  <si>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</si>
  <si>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</si>
  <si>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</si>
  <si>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</si>
  <si>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</si>
  <si>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</si>
  <si>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</si>
  <si>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</si>
  <si>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</si>
  <si>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</si>
  <si>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</si>
  <si>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</si>
  <si>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</si>
  <si>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</si>
  <si>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</si>
  <si>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</si>
  <si>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</si>
  <si>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</si>
  <si>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</si>
  <si>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</si>
  <si>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</si>
  <si>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</si>
  <si>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</si>
  <si>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</si>
  <si>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</si>
  <si>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</si>
  <si>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</si>
  <si>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</si>
  <si>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</si>
  <si>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</si>
  <si>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</si>
  <si>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</si>
  <si>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</si>
  <si>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</si>
  <si>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</si>
  <si>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</si>
  <si>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</si>
  <si>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</si>
  <si>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</si>
  <si>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</si>
  <si>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</si>
  <si>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</si>
  <si>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</si>
  <si>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</si>
  <si>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</si>
  <si>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</si>
  <si>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</si>
  <si>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</si>
  <si>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</si>
  <si>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</si>
  <si>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</si>
  <si>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</si>
  <si>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</si>
  <si>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</si>
  <si>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</si>
  <si>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</si>
  <si>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</si>
  <si>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</si>
  <si>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</si>
  <si>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</si>
  <si>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</si>
  <si>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</si>
  <si>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</si>
  <si>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</si>
  <si>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</si>
  <si>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</si>
  <si>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</si>
  <si>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</si>
  <si>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</si>
  <si>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</si>
  <si>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</si>
  <si>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</si>
  <si>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</si>
  <si>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</si>
  <si>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</si>
  <si>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</si>
  <si>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</si>
  <si>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</si>
  <si>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</si>
  <si>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</si>
  <si>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</si>
  <si>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</si>
  <si>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</si>
  <si>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</si>
  <si>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</si>
  <si>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</si>
  <si>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</si>
  <si>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</si>
  <si>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</si>
  <si>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</si>
  <si>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</si>
  <si>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</si>
  <si>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</si>
  <si>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</si>
  <si>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</si>
  <si>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</si>
  <si>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</si>
  <si>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</si>
  <si>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</si>
  <si>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</si>
  <si>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</si>
  <si>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</si>
  <si>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</si>
  <si>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</si>
  <si>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</si>
  <si>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</si>
  <si>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</si>
  <si>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</si>
  <si>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</si>
  <si>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</si>
  <si>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</si>
  <si>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</si>
  <si>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</si>
  <si>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</si>
  <si>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</si>
  <si>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</si>
  <si>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</si>
  <si>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</si>
  <si>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</si>
  <si>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</si>
  <si>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</si>
  <si>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</si>
  <si>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</si>
  <si>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</si>
  <si>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</si>
  <si>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</si>
  <si>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</si>
  <si>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</si>
  <si>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</si>
  <si>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</si>
  <si>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</si>
  <si>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</si>
  <si>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</si>
  <si>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</si>
  <si>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</si>
  <si>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</si>
  <si>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</si>
  <si>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</si>
  <si>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</si>
  <si>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</si>
  <si>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</si>
  <si>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</si>
  <si>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</si>
  <si>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</si>
  <si>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</si>
  <si>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</si>
  <si>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</si>
  <si>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</si>
  <si>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</si>
  <si>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</si>
  <si>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</si>
  <si>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</si>
  <si>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</si>
  <si>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</si>
  <si>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</si>
  <si>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</si>
  <si>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</si>
  <si>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</si>
  <si>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</si>
  <si>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</si>
  <si>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</si>
  <si>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</si>
  <si>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</si>
  <si>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</si>
  <si>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</si>
  <si>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</si>
  <si>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</si>
  <si>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</si>
  <si>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</si>
  <si>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</si>
  <si>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</si>
  <si>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</si>
  <si>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</si>
  <si>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</si>
  <si>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</si>
  <si>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</si>
  <si>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</si>
  <si>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</si>
  <si>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</si>
  <si>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</si>
  <si>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</si>
  <si>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</si>
  <si>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</si>
  <si>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</si>
  <si>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</si>
  <si>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</si>
  <si>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</si>
  <si>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</si>
  <si>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</si>
  <si>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</si>
  <si>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</si>
  <si>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</si>
  <si>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</si>
  <si>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</si>
  <si>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</si>
  <si>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</si>
  <si>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</si>
  <si>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</si>
  <si>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</si>
  <si>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</si>
  <si>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</si>
  <si>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</si>
  <si>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</si>
  <si>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</si>
  <si>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</si>
  <si>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</si>
  <si>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</si>
  <si>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</si>
  <si>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</si>
  <si>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</si>
  <si>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</si>
  <si>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</si>
  <si>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</si>
  <si>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</si>
  <si>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</si>
  <si>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</si>
  <si>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</si>
  <si>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</si>
  <si>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</si>
  <si>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</si>
  <si>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</si>
  <si>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</si>
  <si>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</si>
  <si>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</si>
  <si>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</si>
  <si>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</si>
  <si>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</si>
  <si>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</si>
  <si>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</si>
  <si>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</si>
  <si>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</si>
  <si>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</si>
  <si>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</si>
  <si>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</si>
  <si>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</si>
  <si>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</si>
  <si>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</si>
  <si>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</si>
  <si>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</si>
  <si>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</si>
  <si>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</si>
  <si>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</si>
  <si>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</si>
  <si>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</si>
  <si>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</si>
  <si>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</si>
  <si>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</si>
  <si>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</si>
  <si>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</si>
  <si>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</si>
  <si>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</si>
  <si>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</si>
  <si>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</si>
  <si>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</si>
  <si>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</si>
  <si>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</si>
  <si>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</si>
  <si>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</si>
  <si>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</si>
  <si>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</si>
  <si>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</si>
  <si>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</si>
  <si>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</si>
  <si>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</si>
  <si>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</si>
  <si>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</si>
  <si>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</si>
  <si>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</si>
  <si>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</si>
  <si>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</si>
  <si>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</si>
  <si>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</si>
  <si>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</si>
  <si>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</si>
  <si>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</si>
  <si>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</si>
  <si>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</si>
  <si>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</si>
  <si>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</si>
  <si>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</si>
  <si>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</si>
  <si>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</si>
  <si>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</si>
  <si>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</si>
  <si>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</si>
  <si>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</si>
  <si>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</si>
  <si>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</si>
  <si>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</si>
  <si>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</si>
  <si>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</si>
  <si>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</si>
  <si>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</si>
  <si>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</si>
  <si>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</si>
  <si>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</si>
  <si>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</si>
  <si>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</si>
  <si>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</si>
  <si>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</si>
  <si>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</si>
  <si>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</si>
  <si>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</si>
  <si>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</si>
  <si>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</si>
  <si>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</si>
  <si>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</si>
  <si>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</si>
  <si>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</si>
  <si>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</si>
  <si>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</si>
  <si>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</si>
  <si>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</si>
  <si>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</si>
  <si>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</si>
  <si>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</si>
  <si>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</si>
  <si>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</si>
  <si>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</si>
  <si>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</si>
  <si>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</si>
  <si>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</si>
  <si>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</si>
  <si>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</si>
  <si>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</si>
  <si>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</si>
  <si>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</si>
  <si>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</si>
  <si>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</si>
  <si>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</si>
  <si>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</si>
  <si>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</si>
  <si>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</si>
  <si>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</si>
  <si>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</si>
  <si>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</si>
  <si>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</si>
  <si>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</si>
  <si>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</si>
  <si>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</si>
  <si>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</si>
  <si>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</si>
  <si>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</si>
  <si>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</si>
  <si>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</si>
  <si>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</si>
  <si>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</si>
  <si>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</si>
  <si>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</si>
  <si>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</si>
  <si>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</si>
  <si>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</si>
  <si>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</si>
  <si>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</si>
  <si>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</si>
  <si>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</si>
  <si>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</si>
  <si>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</si>
  <si>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</si>
  <si>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</si>
  <si>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</si>
  <si>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</si>
  <si>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</si>
  <si>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</si>
  <si>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</si>
  <si>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</si>
  <si>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</si>
  <si>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</si>
  <si>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</si>
  <si>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</si>
  <si>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</si>
  <si>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</si>
  <si>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</si>
  <si>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</si>
  <si>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</si>
  <si>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</si>
  <si>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</si>
  <si>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</si>
  <si>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</si>
  <si>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</si>
  <si>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</si>
  <si>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</si>
  <si>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</si>
  <si>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</si>
  <si>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</si>
  <si>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</si>
  <si>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</si>
  <si>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</si>
  <si>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</si>
  <si>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</si>
  <si>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</si>
  <si>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</si>
  <si>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</si>
  <si>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</si>
  <si>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</si>
  <si>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</si>
  <si>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</si>
  <si>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</si>
  <si>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</si>
  <si>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</si>
  <si>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</si>
  <si>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</si>
  <si>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</si>
  <si>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</si>
  <si>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</si>
  <si>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</si>
  <si>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</si>
  <si>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</si>
  <si>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</si>
  <si>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</si>
  <si>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</si>
  <si>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</si>
  <si>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</si>
  <si>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</si>
  <si>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</si>
  <si>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</si>
  <si>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</si>
  <si>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</si>
  <si>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</si>
  <si>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</si>
  <si>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</si>
  <si>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</si>
  <si>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</si>
  <si>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</si>
  <si>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</si>
  <si>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</si>
  <si>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</si>
  <si>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</si>
  <si>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</si>
  <si>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</si>
  <si>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</si>
  <si>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</si>
  <si>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</si>
  <si>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</si>
  <si>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</si>
  <si>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</si>
  <si>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</si>
  <si>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</si>
  <si>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</si>
  <si>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</si>
  <si>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</si>
  <si>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</si>
  <si>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</si>
  <si>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</si>
  <si>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</si>
  <si>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</si>
  <si>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</si>
  <si>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</si>
  <si>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</si>
  <si>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</si>
  <si>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</si>
  <si>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</si>
  <si>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</si>
  <si>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</si>
  <si>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</si>
  <si>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</si>
  <si>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</si>
  <si>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</si>
  <si>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</si>
  <si>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</si>
  <si>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</si>
  <si>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</si>
  <si>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</si>
  <si>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</si>
  <si>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</si>
  <si>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</si>
  <si>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</si>
  <si>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</si>
  <si>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</si>
  <si>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</si>
  <si>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</si>
  <si>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</si>
  <si>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</si>
  <si>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</si>
  <si>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</si>
  <si>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</si>
  <si>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</si>
  <si>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</si>
  <si>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</si>
  <si>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</si>
  <si>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</si>
  <si>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</si>
  <si>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</si>
  <si>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</si>
  <si>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</si>
  <si>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</si>
  <si>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</si>
  <si>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</si>
  <si>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</si>
  <si>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</si>
  <si>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</si>
  <si>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</si>
  <si>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</si>
  <si>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</si>
  <si>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</si>
  <si>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</si>
  <si>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</si>
  <si>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</si>
  <si>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</si>
  <si>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</si>
  <si>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</si>
  <si>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</si>
  <si>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</si>
  <si>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</si>
  <si>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</si>
  <si>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</si>
  <si>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</si>
  <si>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</si>
  <si>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</si>
  <si>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</si>
  <si>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</si>
  <si>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</si>
  <si>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</si>
  <si>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</si>
  <si>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</si>
  <si>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</si>
  <si>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</si>
  <si>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</si>
  <si>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</si>
  <si>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</si>
  <si>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</si>
  <si>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</si>
  <si>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</si>
  <si>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</si>
  <si>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</si>
  <si>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</si>
  <si>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</si>
  <si>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</si>
  <si>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</si>
  <si>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</si>
  <si>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</si>
  <si>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</si>
  <si>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</si>
  <si>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</si>
  <si>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</si>
  <si>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</si>
  <si>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</si>
  <si>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</si>
  <si>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</si>
  <si>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</si>
  <si>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</si>
  <si>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</si>
  <si>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</si>
  <si>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</si>
  <si>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</si>
  <si>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</si>
  <si>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</si>
  <si>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</si>
  <si>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</si>
  <si>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</si>
  <si>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</si>
  <si>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</si>
  <si>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</si>
  <si>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</si>
  <si>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</si>
  <si>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</si>
  <si>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</si>
  <si>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</si>
  <si>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</si>
  <si>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</si>
  <si>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</si>
  <si>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</si>
  <si>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</si>
  <si>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</si>
  <si>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</si>
  <si>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</si>
  <si>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</si>
  <si>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</si>
  <si>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</si>
  <si>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</si>
  <si>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</si>
  <si>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</si>
  <si>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</si>
  <si>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</si>
  <si>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</si>
  <si>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</si>
  <si>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</si>
  <si>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</si>
  <si>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</si>
  <si>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</si>
  <si>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</si>
  <si>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</si>
  <si>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</si>
  <si>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</si>
  <si>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</si>
  <si>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</si>
  <si>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</si>
  <si>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</si>
  <si>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</si>
  <si>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</si>
  <si>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</si>
  <si>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</si>
  <si>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</si>
  <si>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 xml:space="preserve">Departamentos </t>
  </si>
  <si>
    <t xml:space="preserve">Comercial </t>
  </si>
  <si>
    <t>Cuota</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</si>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</sst>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xf numFmtId="0" fontId="0" fillId="0" borderId="0" xfId="0" applyFont="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8"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A6" sqref="A6"/>
    </sheetView>
  </sheetViews>
  <sheetFormatPr baseColWidth="10" defaultRowHeight="12.75" x14ac:dyDescent="0.2"/>
  <cols>
    <col min="1" max="1" width="13" customWidth="1"/>
  </cols>
  <sheetData>
    <row r="1" spans="1:3" x14ac:dyDescent="0.2">
      <c r="A1" s="20" t="s">
        <v>15878</v>
      </c>
      <c r="B1" s="19" t="s">
        <v>15879</v>
      </c>
      <c r="C1" s="19"/>
    </row>
    <row r="2" spans="1:3" x14ac:dyDescent="0.2">
      <c r="A2" s="20"/>
      <c r="B2" t="s">
        <v>180</v>
      </c>
      <c r="C2" t="s">
        <v>15880</v>
      </c>
    </row>
    <row r="3" spans="1:3" x14ac:dyDescent="0.2">
      <c r="A3" t="s">
        <v>21</v>
      </c>
      <c r="B3">
        <f>COUNTIFS(Table_1[ESTADO],"Alquiler",Table_1[MERCADO],"Comercial",Table_1[ACTIVO],"Activo",Table_1[DEPARTAMENTO],A3)</f>
        <v>15</v>
      </c>
    </row>
    <row r="4" spans="1:3" x14ac:dyDescent="0.2">
      <c r="A4" t="s">
        <v>3637</v>
      </c>
      <c r="B4">
        <f>COUNTIFS(Table_1[ESTADO],"Alquiler",Table_1[MERCADO],"Comercial",Table_1[ACTIVO],"Activo",Table_1[DEPARTAMENTO],A4)</f>
        <v>1</v>
      </c>
    </row>
    <row r="5" spans="1:3" x14ac:dyDescent="0.2">
      <c r="A5" t="s">
        <v>83</v>
      </c>
      <c r="B5">
        <f>COUNTIFS(Table_1[ESTADO],"Alquiler",Table_1[MERCADO],"Comercial",Table_1[ACTIVO],"Activo",Table_1[DEPARTAMENTO],A5)</f>
        <v>3</v>
      </c>
    </row>
    <row r="6" spans="1:3" x14ac:dyDescent="0.2">
      <c r="A6" t="s">
        <v>394</v>
      </c>
      <c r="B6">
        <f>COUNTIFS(Table_1[ESTADO],"Alquiler",Table_1[MERCADO],"Comercial",Table_1[ACTIVO],"Activo",Table_1[DEPARTAMENTO],A6)</f>
        <v>4</v>
      </c>
    </row>
    <row r="7" spans="1:3" x14ac:dyDescent="0.2">
      <c r="A7" t="s">
        <v>14</v>
      </c>
      <c r="B7">
        <f>COUNTIFS(Table_1[ESTADO],"Alquiler",Table_1[MERCADO],"Comercial",Table_1[ACTIVO],"Activo",Table_1[DEPARTAMENTO],A7)</f>
        <v>430</v>
      </c>
    </row>
    <row r="8" spans="1:3" x14ac:dyDescent="0.2">
      <c r="A8" t="s">
        <v>582</v>
      </c>
      <c r="B8">
        <f>COUNTIFS(Table_1[ESTADO],"Alquiler",Table_1[MERCADO],"Comercial",Table_1[ACTIVO],"Activo",Table_1[DEPARTAMENTO],A8)</f>
        <v>4</v>
      </c>
    </row>
    <row r="9" spans="1:3" x14ac:dyDescent="0.2">
      <c r="A9" t="s">
        <v>31</v>
      </c>
      <c r="B9">
        <f>COUNTIFS(Table_1[ESTADO],"Alquiler",Table_1[MERCADO],"Comercial",Table_1[ACTIVO],"Activo",Table_1[DEPARTAMENTO],A9)</f>
        <v>16</v>
      </c>
    </row>
    <row r="10" spans="1:3" x14ac:dyDescent="0.2">
      <c r="A10" t="s">
        <v>3019</v>
      </c>
      <c r="B10">
        <f>COUNTIFS(Table_1[ESTADO],"Alquiler",Table_1[MERCADO],"Comercial",Table_1[ACTIVO],"Activo",Table_1[DEPARTAMENTO],A10)</f>
        <v>3</v>
      </c>
    </row>
    <row r="11" spans="1:3" x14ac:dyDescent="0.2">
      <c r="A11" t="s">
        <v>59</v>
      </c>
      <c r="B11">
        <f>COUNTIFS(Table_1[ESTADO],"Alquiler",Table_1[MERCADO],"Comercial",Table_1[ACTIVO],"Activo",Table_1[DEPARTAMENTO],A11)</f>
        <v>4</v>
      </c>
    </row>
    <row r="12" spans="1:3" x14ac:dyDescent="0.2">
      <c r="A12" t="s">
        <v>626</v>
      </c>
      <c r="B12">
        <f>COUNTIFS(Table_1[ESTADO],"Alquiler",Table_1[MERCADO],"Comercial",Table_1[ACTIVO],"Activo",Table_1[DEPARTAMENTO],A12)</f>
        <v>0</v>
      </c>
    </row>
    <row r="13" spans="1:3" x14ac:dyDescent="0.2">
      <c r="A13" t="s">
        <v>61</v>
      </c>
      <c r="B13">
        <f>COUNTIFS(Table_1[ESTADO],"Alquiler",Table_1[MERCADO],"Comercial",Table_1[ACTIVO],"Activo",Table_1[DEPARTAMENTO],A13)</f>
        <v>7</v>
      </c>
    </row>
    <row r="14" spans="1:3" x14ac:dyDescent="0.2">
      <c r="A14" t="s">
        <v>15881</v>
      </c>
      <c r="B14">
        <f>COUNTIFS(Table_1[ESTADO],"Alquiler",Table_1[MERCADO],"Comercial",Table_1[ACTIVO],"Activo",Table_1[DEPARTAMENTO],A14)</f>
        <v>0</v>
      </c>
    </row>
    <row r="15" spans="1:3" x14ac:dyDescent="0.2">
      <c r="A15" t="s">
        <v>78</v>
      </c>
      <c r="B15">
        <f>COUNTIFS(Table_1[ESTADO],"Alquiler",Table_1[MERCADO],"Comercial",Table_1[ACTIVO],"Activo",Table_1[DEPARTAMENTO],A15)</f>
        <v>13</v>
      </c>
    </row>
    <row r="16" spans="1:3" x14ac:dyDescent="0.2">
      <c r="A16" t="s">
        <v>15882</v>
      </c>
      <c r="B16">
        <f>COUNTIFS(Table_1[ESTADO],"Alquiler",Table_1[MERCADO],"Comercial",Table_1[ACTIVO],"Activo",Table_1[DEPARTAMENTO],A16)</f>
        <v>0</v>
      </c>
    </row>
    <row r="17" spans="1:2" x14ac:dyDescent="0.2">
      <c r="A17" t="s">
        <v>70</v>
      </c>
      <c r="B17">
        <f>COUNTIFS(Table_1[ESTADO],"Alquiler",Table_1[MERCADO],"Comercial",Table_1[ACTIVO],"Activo",Table_1[DEPARTAMENTO],A17)</f>
        <v>6</v>
      </c>
    </row>
    <row r="18" spans="1:2" x14ac:dyDescent="0.2">
      <c r="A18" t="s">
        <v>15883</v>
      </c>
      <c r="B18">
        <f>COUNTIFS(Table_1[ESTADO],"Alquiler",Table_1[MERCADO],"Comercial",Table_1[ACTIVO],"Activo",Table_1[DEPARTAMENTO],A18)</f>
        <v>0</v>
      </c>
    </row>
    <row r="19" spans="1:2" x14ac:dyDescent="0.2">
      <c r="A19" t="s">
        <v>64</v>
      </c>
      <c r="B19">
        <f>COUNTIFS(Table_1[ESTADO],"Alquiler",Table_1[MERCADO],"Comercial",Table_1[ACTIVO],"Activo",Table_1[DEPARTAMENTO],A19)</f>
        <v>0</v>
      </c>
    </row>
    <row r="20" spans="1:2" x14ac:dyDescent="0.2">
      <c r="A20" t="s">
        <v>76</v>
      </c>
      <c r="B20">
        <f>COUNTIFS(Table_1[ESTADO],"Alquiler",Table_1[MERCADO],"Comercial",Table_1[ACTIVO],"Activo",Table_1[DEPARTAMENTO],A20)</f>
        <v>7</v>
      </c>
    </row>
    <row r="21" spans="1:2" x14ac:dyDescent="0.2">
      <c r="A21" t="s">
        <v>24</v>
      </c>
      <c r="B21">
        <f>COUNTIFS(Table_1[ESTADO],"Alquiler",Table_1[MERCADO],"Comercial",Table_1[ACTIVO],"Activo",Table_1[DEPARTAMENTO],A21)</f>
        <v>0</v>
      </c>
    </row>
    <row r="22" spans="1:2" x14ac:dyDescent="0.2">
      <c r="A22" t="s">
        <v>15884</v>
      </c>
      <c r="B22">
        <f>COUNTIFS(Table_1[ESTADO],"Alquiler",Table_1[MERCADO],"Comercial",Table_1[ACTIVO],"Activo",Table_1[DEPARTAMENTO],A22)</f>
        <v>0</v>
      </c>
    </row>
    <row r="23" spans="1:2" x14ac:dyDescent="0.2">
      <c r="A23" t="s">
        <v>6792</v>
      </c>
      <c r="B23">
        <f>COUNTIFS(Table_1[ESTADO],"Alquiler",Table_1[MERCADO],"Comercial",Table_1[ACTIVO],"Activo",Table_1[DEPARTAMENTO],A23)</f>
        <v>0</v>
      </c>
    </row>
    <row r="24" spans="1:2" x14ac:dyDescent="0.2">
      <c r="A24" t="s">
        <v>73</v>
      </c>
      <c r="B24">
        <f>COUNTIFS(Table_1[ESTADO],"Alquiler",Table_1[MERCADO],"Comercial",Table_1[ACTIVO],"Activo",Table_1[DEPARTAMENTO],A24)</f>
        <v>1</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2025-09-13T15:42:15Z</dcterms:created>
  <dcterms:modified xsi:type="dcterms:W3CDTF">2025-09-13T15:42:17Z</dcterms:modified>
  <cp:category>Centro GNet</cp:category>
  <cp:contentStatus>Centro GNet</cp:contentStatus>
</cp:coreProperties>
</file>