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1174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1" l="1"/>
  <c r="B33" i="1"/>
  <c r="B21" i="1"/>
  <c r="B24" i="1"/>
  <c r="B27" i="1"/>
  <c r="F23" i="1"/>
  <c r="F21" i="1"/>
  <c r="G10" i="1"/>
  <c r="G11" i="1"/>
  <c r="G12" i="1"/>
  <c r="G13" i="1"/>
  <c r="G14" i="1"/>
  <c r="G15" i="1"/>
  <c r="G16" i="1"/>
  <c r="G17" i="1"/>
  <c r="G18" i="1"/>
  <c r="G9" i="1"/>
  <c r="B30" i="1"/>
  <c r="G3" i="1"/>
</calcChain>
</file>

<file path=xl/sharedStrings.xml><?xml version="1.0" encoding="utf-8"?>
<sst xmlns="http://schemas.openxmlformats.org/spreadsheetml/2006/main" count="106" uniqueCount="105">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</sst>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120" zoomScaleNormal="120" workbookViewId="0">
      <selection activeCell="B37" sqref="B37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>
        <v>2366</v>
      </c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>
        <f ca="1">TODAY()</f>
        <v>45920</v>
      </c>
      <c r="H3" s="7"/>
      <c r="I3" s="7"/>
      <c r="K3" s="10" t="s">
        <v>92</v>
      </c>
    </row>
    <row r="4" spans="2:11" ht="18.75" x14ac:dyDescent="0.3">
      <c r="B4" s="26" t="s">
        <v>23</v>
      </c>
      <c r="C4" s="37">
        <v>107</v>
      </c>
      <c r="J4" s="29">
        <v>2</v>
      </c>
      <c r="K4" s="10" t="s">
        <v>94</v>
      </c>
    </row>
    <row r="5" spans="2:11" ht="18.75" x14ac:dyDescent="0.3">
      <c r="B5" s="26" t="s">
        <v>65</v>
      </c>
      <c r="C5" s="48"/>
      <c r="D5" s="48"/>
      <c r="E5" s="48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/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49" t="s">
        <v>7</v>
      </c>
      <c r="D9" s="50"/>
      <c r="E9" s="51"/>
      <c r="F9" s="5">
        <v>35</v>
      </c>
      <c r="G9" s="39">
        <f>(B9*F9)</f>
        <v>420</v>
      </c>
      <c r="J9" s="29">
        <v>6</v>
      </c>
      <c r="K9" s="10" t="s">
        <v>40</v>
      </c>
    </row>
    <row r="10" spans="2:11" ht="18.75" x14ac:dyDescent="0.3">
      <c r="B10" s="33">
        <v>5</v>
      </c>
      <c r="C10" s="49" t="s">
        <v>11</v>
      </c>
      <c r="D10" s="50"/>
      <c r="E10" s="51"/>
      <c r="F10" s="5">
        <v>2</v>
      </c>
      <c r="G10" s="39">
        <f t="shared" ref="G10:G18" si="0">(B10*F10)</f>
        <v>10</v>
      </c>
      <c r="K10" s="10" t="s">
        <v>31</v>
      </c>
    </row>
    <row r="11" spans="2:11" ht="18.75" x14ac:dyDescent="0.3">
      <c r="B11" s="33">
        <v>5</v>
      </c>
      <c r="C11" s="49" t="s">
        <v>12</v>
      </c>
      <c r="D11" s="50"/>
      <c r="E11" s="51"/>
      <c r="F11" s="5">
        <v>18</v>
      </c>
      <c r="G11" s="39">
        <f t="shared" si="0"/>
        <v>90</v>
      </c>
      <c r="J11" s="29">
        <v>7</v>
      </c>
      <c r="K11" s="10" t="s">
        <v>18</v>
      </c>
    </row>
    <row r="12" spans="2:11" ht="18.75" x14ac:dyDescent="0.3">
      <c r="B12" s="33">
        <v>3</v>
      </c>
      <c r="C12" s="52" t="s">
        <v>13</v>
      </c>
      <c r="D12" s="53"/>
      <c r="E12" s="54"/>
      <c r="F12" s="5">
        <v>1.5</v>
      </c>
      <c r="G12" s="39">
        <f t="shared" si="0"/>
        <v>4.5</v>
      </c>
      <c r="K12" s="10" t="s">
        <v>66</v>
      </c>
    </row>
    <row r="13" spans="2:11" ht="18.75" x14ac:dyDescent="0.3">
      <c r="B13" s="33">
        <v>1</v>
      </c>
      <c r="C13" s="49" t="s">
        <v>27</v>
      </c>
      <c r="D13" s="50"/>
      <c r="E13" s="51"/>
      <c r="F13" s="5">
        <v>5</v>
      </c>
      <c r="G13" s="39">
        <f t="shared" si="0"/>
        <v>5</v>
      </c>
      <c r="I13" s="1"/>
      <c r="K13" s="10" t="s">
        <v>67</v>
      </c>
    </row>
    <row r="14" spans="2:11" ht="18.75" x14ac:dyDescent="0.3">
      <c r="B14" s="33">
        <v>4</v>
      </c>
      <c r="C14" s="49" t="s">
        <v>28</v>
      </c>
      <c r="D14" s="50"/>
      <c r="E14" s="51"/>
      <c r="F14" s="5">
        <v>50</v>
      </c>
      <c r="G14" s="39">
        <f t="shared" si="0"/>
        <v>200</v>
      </c>
      <c r="K14" s="10" t="s">
        <v>68</v>
      </c>
    </row>
    <row r="15" spans="2:11" ht="18.75" x14ac:dyDescent="0.3">
      <c r="B15" s="33">
        <v>12</v>
      </c>
      <c r="C15" s="49" t="s">
        <v>29</v>
      </c>
      <c r="D15" s="50"/>
      <c r="E15" s="51"/>
      <c r="F15" s="5">
        <v>35</v>
      </c>
      <c r="G15" s="39">
        <f t="shared" si="0"/>
        <v>420</v>
      </c>
      <c r="K15" s="10" t="s">
        <v>19</v>
      </c>
    </row>
    <row r="16" spans="2:11" ht="18.75" x14ac:dyDescent="0.3">
      <c r="B16" s="33">
        <v>4</v>
      </c>
      <c r="C16" s="49" t="s">
        <v>32</v>
      </c>
      <c r="D16" s="50"/>
      <c r="E16" s="51"/>
      <c r="F16" s="5">
        <v>78</v>
      </c>
      <c r="G16" s="39">
        <f t="shared" si="0"/>
        <v>312</v>
      </c>
      <c r="K16" s="10" t="s">
        <v>20</v>
      </c>
    </row>
    <row r="17" spans="2:11" ht="18.75" x14ac:dyDescent="0.3">
      <c r="B17" s="33">
        <v>2</v>
      </c>
      <c r="C17" s="49" t="s">
        <v>33</v>
      </c>
      <c r="D17" s="50"/>
      <c r="E17" s="51"/>
      <c r="F17" s="5">
        <v>35</v>
      </c>
      <c r="G17" s="39">
        <f t="shared" si="0"/>
        <v>70</v>
      </c>
      <c r="J17" s="29">
        <v>8</v>
      </c>
      <c r="K17" s="10" t="s">
        <v>24</v>
      </c>
    </row>
    <row r="18" spans="2:11" ht="18.75" x14ac:dyDescent="0.3">
      <c r="B18" s="33">
        <v>3</v>
      </c>
      <c r="C18" s="49" t="s">
        <v>34</v>
      </c>
      <c r="D18" s="50"/>
      <c r="E18" s="51"/>
      <c r="F18" s="5">
        <v>55</v>
      </c>
      <c r="G18" s="39">
        <f t="shared" si="0"/>
        <v>165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3">
        <f>SUM(B9:B18)</f>
        <v>51</v>
      </c>
      <c r="D21" s="40"/>
      <c r="E21" s="41"/>
      <c r="F21" s="41">
        <f>SUM(F9:F18)</f>
        <v>314.5</v>
      </c>
      <c r="G21" s="42"/>
    </row>
    <row r="22" spans="2:11" ht="18.75" x14ac:dyDescent="0.3">
      <c r="D22" s="47" t="s">
        <v>37</v>
      </c>
      <c r="E22" s="47"/>
      <c r="F22" s="30" t="s">
        <v>36</v>
      </c>
      <c r="K22" s="12"/>
    </row>
    <row r="23" spans="2:11" ht="18.75" x14ac:dyDescent="0.3">
      <c r="B23" s="32" t="s">
        <v>96</v>
      </c>
      <c r="D23" s="46"/>
      <c r="E23" s="46"/>
      <c r="F23" s="45">
        <f>SUM(G9:G18)</f>
        <v>1696.5</v>
      </c>
      <c r="J23" s="29">
        <v>12</v>
      </c>
      <c r="K23" s="12" t="s">
        <v>103</v>
      </c>
    </row>
    <row r="24" spans="2:11" x14ac:dyDescent="0.25">
      <c r="B24" s="43">
        <f>MAX(B9:B18)</f>
        <v>12</v>
      </c>
      <c r="J24" s="25"/>
    </row>
    <row r="26" spans="2:11" x14ac:dyDescent="0.25">
      <c r="B26" s="32" t="s">
        <v>97</v>
      </c>
    </row>
    <row r="27" spans="2:11" x14ac:dyDescent="0.25">
      <c r="B27" s="43">
        <f>MIN(B9:B18)</f>
        <v>1</v>
      </c>
    </row>
    <row r="29" spans="2:11" x14ac:dyDescent="0.25">
      <c r="B29" s="32" t="s">
        <v>98</v>
      </c>
    </row>
    <row r="30" spans="2:11" x14ac:dyDescent="0.25">
      <c r="B30" s="43">
        <f>AVERAGE(F2:F18)</f>
        <v>31.45</v>
      </c>
    </row>
    <row r="32" spans="2:11" x14ac:dyDescent="0.25">
      <c r="B32" s="32" t="s">
        <v>99</v>
      </c>
    </row>
    <row r="33" spans="2:2" x14ac:dyDescent="0.25">
      <c r="B33" s="43">
        <f>MAX(B9:B18)</f>
        <v>12</v>
      </c>
    </row>
    <row r="35" spans="2:2" x14ac:dyDescent="0.25">
      <c r="B35" s="32" t="s">
        <v>100</v>
      </c>
    </row>
    <row r="36" spans="2:2" x14ac:dyDescent="0.25">
      <c r="B36" s="44">
        <f>MAX(B9:B18)</f>
        <v>12</v>
      </c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2025-09-20T15:11:07Z</dcterms:modified>
  <cp:category>Centro GNet</cp:category>
  <cp:contentStatus>Bueno</cp:contentStatus>
  <dc:language>Español</dc:language>
  <cp:version>7</cp:version>
</cp:coreProperties>
</file>