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H2" i="1"/>
  <c r="H3" i="1"/>
  <c r="H4" i="1"/>
  <c r="H5" i="1"/>
  <c r="H6" i="1"/>
  <c r="H7" i="1"/>
  <c r="H8" i="1"/>
  <c r="H9" i="1"/>
  <c r="H10" i="1"/>
  <c r="G2" i="1"/>
  <c r="F3" i="1"/>
  <c r="F4" i="1"/>
  <c r="F5" i="1"/>
  <c r="F6" i="1"/>
  <c r="F7" i="1"/>
  <c r="F8" i="1"/>
  <c r="F9" i="1"/>
  <c r="F10" i="1"/>
  <c r="F2" i="1"/>
  <c r="E3" i="1"/>
  <c r="E4" i="1"/>
  <c r="E5" i="1"/>
  <c r="E6" i="1"/>
  <c r="E7" i="1"/>
  <c r="E8" i="1"/>
  <c r="E9" i="1"/>
  <c r="E10" i="1"/>
  <c r="E2" i="1"/>
</calcChain>
</file>

<file path=xl/sharedStrings.xml><?xml version="1.0" encoding="utf-8"?>
<sst xmlns="http://schemas.openxmlformats.org/spreadsheetml/2006/main" count="18" uniqueCount="18">
  <si>
    <t>edad</t>
  </si>
  <si>
    <t>nota1</t>
  </si>
  <si>
    <t>nota2</t>
  </si>
  <si>
    <t xml:space="preserve"> nombre completo</t>
  </si>
  <si>
    <t>promedio</t>
  </si>
  <si>
    <t>posicion de coma</t>
  </si>
  <si>
    <t>apellidos</t>
  </si>
  <si>
    <t>nombre</t>
  </si>
  <si>
    <t>apellido y nombre completo</t>
  </si>
  <si>
    <t>Luis Fernanado,Bolaños blanco</t>
  </si>
  <si>
    <t>Maria Angela,Ortiz Pineda</t>
  </si>
  <si>
    <t>Josvin Estib,lopez Monterroso</t>
  </si>
  <si>
    <t>Mariam andrea,Loéz Donis</t>
  </si>
  <si>
    <t>Valery Lucia,Batres Monterrroso</t>
  </si>
  <si>
    <t>Angel Gabriel,Donis Portillo</t>
  </si>
  <si>
    <t>Angela Yareli,Najera Alvarez</t>
  </si>
  <si>
    <t>Maria Jimena,Juarez Batres</t>
  </si>
  <si>
    <t>Dayna Elimar,Davila Batres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</si>
</sst>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I2" sqref="I2"/>
    </sheetView>
  </sheetViews>
  <sheetFormatPr baseColWidth="10" defaultRowHeight="15" x14ac:dyDescent="0.25"/>
  <cols>
    <col min="1" max="1" width="28.85546875" customWidth="1"/>
    <col min="6" max="6" width="16" customWidth="1"/>
    <col min="7" max="7" width="14.140625" customWidth="1"/>
    <col min="8" max="8" width="14" customWidth="1"/>
    <col min="9" max="9" width="29.140625" customWidth="1"/>
  </cols>
  <sheetData>
    <row r="1" spans="1:9" x14ac:dyDescent="0.25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>
        <v>12</v>
      </c>
      <c r="C2">
        <v>61</v>
      </c>
      <c r="D2">
        <v>59</v>
      </c>
      <c r="E2">
        <f>AVERAGE(C2+D2)/2</f>
        <v>60</v>
      </c>
      <c r="F2">
        <f>FIND(",",A2)</f>
        <v>15</v>
      </c>
      <c r="G2" t="str">
        <f>RIGHT(A2,LEN(A2)-SEARCH(",",A2)-1)</f>
        <v>olaños blanco</v>
      </c>
      <c r="H2" t="str">
        <f>MID(A2,1,13)</f>
        <v>Luis Fernanad</v>
      </c>
    </row>
    <row r="3" spans="1:9" x14ac:dyDescent="0.25">
      <c r="A3" t="s">
        <v>10</v>
      </c>
      <c r="B3">
        <v>37</v>
      </c>
      <c r="C3">
        <v>43</v>
      </c>
      <c r="D3">
        <v>60</v>
      </c>
      <c r="E3">
        <f t="shared" ref="E3:E10" si="0">AVERAGE(C3+D3)/2</f>
        <v>51.5</v>
      </c>
      <c r="F3">
        <f t="shared" ref="F3:F10" si="1">FIND(",",A3)</f>
        <v>13</v>
      </c>
      <c r="G3" t="str">
        <f t="shared" ref="G3:G10" si="2">RIGHT(A3,LEN(A3)-SEARCH(",",A3)-1)</f>
        <v>rtiz Pineda</v>
      </c>
      <c r="H3" t="str">
        <f>MID(A3,1,14)</f>
        <v>Maria Angela,O</v>
      </c>
    </row>
    <row r="4" spans="1:9" x14ac:dyDescent="0.25">
      <c r="A4" t="s">
        <v>11</v>
      </c>
      <c r="B4">
        <v>13</v>
      </c>
      <c r="C4">
        <v>55</v>
      </c>
      <c r="D4">
        <v>58</v>
      </c>
      <c r="E4">
        <f t="shared" si="0"/>
        <v>56.5</v>
      </c>
      <c r="F4">
        <f t="shared" si="1"/>
        <v>13</v>
      </c>
      <c r="G4" t="str">
        <f t="shared" si="2"/>
        <v>opez Monterroso</v>
      </c>
      <c r="H4" t="str">
        <f t="shared" ref="H3:H10" si="3">MID(A4,1,14)</f>
        <v>Josvin Estib,l</v>
      </c>
    </row>
    <row r="5" spans="1:9" x14ac:dyDescent="0.25">
      <c r="A5" t="s">
        <v>12</v>
      </c>
      <c r="B5">
        <v>14</v>
      </c>
      <c r="C5">
        <v>88</v>
      </c>
      <c r="D5">
        <v>73</v>
      </c>
      <c r="E5">
        <f t="shared" si="0"/>
        <v>80.5</v>
      </c>
      <c r="F5">
        <f t="shared" si="1"/>
        <v>14</v>
      </c>
      <c r="G5" t="str">
        <f t="shared" si="2"/>
        <v>oéz Donis</v>
      </c>
      <c r="H5" t="str">
        <f t="shared" si="3"/>
        <v>Mariam andrea,</v>
      </c>
    </row>
    <row r="6" spans="1:9" x14ac:dyDescent="0.25">
      <c r="A6" t="s">
        <v>13</v>
      </c>
      <c r="B6">
        <v>15</v>
      </c>
      <c r="C6">
        <v>69</v>
      </c>
      <c r="D6">
        <v>76</v>
      </c>
      <c r="E6">
        <f t="shared" si="0"/>
        <v>72.5</v>
      </c>
      <c r="F6">
        <f t="shared" si="1"/>
        <v>13</v>
      </c>
      <c r="G6" t="str">
        <f t="shared" si="2"/>
        <v>atres Monterrroso</v>
      </c>
      <c r="H6" t="str">
        <f t="shared" si="3"/>
        <v>Valery Lucia,B</v>
      </c>
    </row>
    <row r="7" spans="1:9" x14ac:dyDescent="0.25">
      <c r="A7" t="s">
        <v>14</v>
      </c>
      <c r="B7">
        <v>20</v>
      </c>
      <c r="C7">
        <v>79</v>
      </c>
      <c r="D7">
        <v>82</v>
      </c>
      <c r="E7">
        <f t="shared" si="0"/>
        <v>80.5</v>
      </c>
      <c r="F7">
        <f t="shared" si="1"/>
        <v>14</v>
      </c>
      <c r="G7" t="str">
        <f t="shared" si="2"/>
        <v>onis Portillo</v>
      </c>
      <c r="H7" t="str">
        <f t="shared" si="3"/>
        <v>Angel Gabriel,</v>
      </c>
    </row>
    <row r="8" spans="1:9" x14ac:dyDescent="0.25">
      <c r="A8" t="s">
        <v>15</v>
      </c>
      <c r="B8">
        <v>23</v>
      </c>
      <c r="C8">
        <v>61</v>
      </c>
      <c r="D8">
        <v>96</v>
      </c>
      <c r="E8">
        <f t="shared" si="0"/>
        <v>78.5</v>
      </c>
      <c r="F8">
        <f t="shared" si="1"/>
        <v>14</v>
      </c>
      <c r="G8" t="str">
        <f t="shared" si="2"/>
        <v>ajera Alvarez</v>
      </c>
      <c r="H8" t="str">
        <f t="shared" si="3"/>
        <v>Angela Yareli,</v>
      </c>
    </row>
    <row r="9" spans="1:9" x14ac:dyDescent="0.25">
      <c r="A9" t="s">
        <v>16</v>
      </c>
      <c r="B9">
        <v>28</v>
      </c>
      <c r="C9">
        <v>71</v>
      </c>
      <c r="D9">
        <v>50</v>
      </c>
      <c r="E9">
        <f t="shared" si="0"/>
        <v>60.5</v>
      </c>
      <c r="F9">
        <f t="shared" si="1"/>
        <v>13</v>
      </c>
      <c r="G9" t="str">
        <f t="shared" si="2"/>
        <v>uarez Batres</v>
      </c>
      <c r="H9" t="str">
        <f t="shared" si="3"/>
        <v>Maria Jimena,J</v>
      </c>
    </row>
    <row r="10" spans="1:9" x14ac:dyDescent="0.25">
      <c r="A10" t="s">
        <v>17</v>
      </c>
      <c r="B10">
        <v>11</v>
      </c>
      <c r="C10">
        <v>60</v>
      </c>
      <c r="D10">
        <v>45</v>
      </c>
      <c r="E10">
        <f t="shared" si="0"/>
        <v>52.5</v>
      </c>
      <c r="F10">
        <f t="shared" si="1"/>
        <v>13</v>
      </c>
      <c r="G10" t="str">
        <f t="shared" si="2"/>
        <v>avila Batres</v>
      </c>
      <c r="H10" t="str">
        <f t="shared" si="3"/>
        <v>Dayna Elimar,D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2025-09-02T14:03:59Z</dcterms:created>
  <dcterms:modified xsi:type="dcterms:W3CDTF">2025-09-02T15:24:49Z</dcterms:modified>
</cp:coreProperties>
</file>