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B10" i="2"/>
  <c r="D5" i="2"/>
  <c r="D6" i="2"/>
  <c r="D7" i="2"/>
  <c r="D8" i="2"/>
  <c r="D9" i="2"/>
  <c r="D4" i="2"/>
  <c r="D6" i="1"/>
  <c r="E6" i="1"/>
  <c r="F6" i="1" s="1"/>
  <c r="C6" i="1"/>
  <c r="B6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<sst xmlns="http://schemas.openxmlformats.org/spreadsheetml/2006/main" count="24" uniqueCount="23">
  <si>
    <t>Articulo</t>
  </si>
  <si>
    <t xml:space="preserve">Cantidad </t>
  </si>
  <si>
    <t>Precio Unit.</t>
  </si>
  <si>
    <t>Subotal</t>
  </si>
  <si>
    <t>IGV</t>
  </si>
  <si>
    <t>Total</t>
  </si>
  <si>
    <t>Goma</t>
  </si>
  <si>
    <t>Lapiz</t>
  </si>
  <si>
    <t>Lapicero</t>
  </si>
  <si>
    <t>Cuaderno</t>
  </si>
  <si>
    <t>Informe anual</t>
  </si>
  <si>
    <t>Sucursal</t>
  </si>
  <si>
    <t>Ingresos</t>
  </si>
  <si>
    <t>Egresos</t>
  </si>
  <si>
    <t>Saldo</t>
  </si>
  <si>
    <t>Abancay</t>
  </si>
  <si>
    <t xml:space="preserve">Arequipa </t>
  </si>
  <si>
    <t>Cusco</t>
  </si>
  <si>
    <t xml:space="preserve">Lima </t>
  </si>
  <si>
    <t>Tuno</t>
  </si>
  <si>
    <t>Tumbes</t>
  </si>
  <si>
    <t>Comision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</si>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</sst>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0" sqref="E10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B2+C2</f>
        <v>12</v>
      </c>
      <c r="E2">
        <f>D2*19/100</f>
        <v>2.2799999999999998</v>
      </c>
      <c r="F2">
        <f>D2+E2</f>
        <v>14.28</v>
      </c>
    </row>
    <row r="3" spans="1:6" x14ac:dyDescent="0.25">
      <c r="A3" t="s">
        <v>7</v>
      </c>
      <c r="B3">
        <v>20</v>
      </c>
      <c r="C3">
        <v>0.5</v>
      </c>
      <c r="D3">
        <f t="shared" ref="D3:D6" si="0">B3+C3</f>
        <v>20.5</v>
      </c>
      <c r="E3">
        <f t="shared" ref="E3:E6" si="1">D3*19/100</f>
        <v>3.895</v>
      </c>
      <c r="F3">
        <f t="shared" ref="F3:F6" si="2">D3+E3</f>
        <v>24.395</v>
      </c>
    </row>
    <row r="4" spans="1:6" x14ac:dyDescent="0.25">
      <c r="A4" t="s">
        <v>8</v>
      </c>
      <c r="B4">
        <v>154</v>
      </c>
      <c r="C4">
        <v>0.8</v>
      </c>
      <c r="D4">
        <f t="shared" si="0"/>
        <v>154.80000000000001</v>
      </c>
      <c r="E4">
        <f t="shared" si="1"/>
        <v>29.412000000000003</v>
      </c>
      <c r="F4">
        <f t="shared" si="2"/>
        <v>184.21200000000002</v>
      </c>
    </row>
    <row r="5" spans="1:6" x14ac:dyDescent="0.25">
      <c r="A5" t="s">
        <v>9</v>
      </c>
      <c r="B5">
        <v>15</v>
      </c>
      <c r="C5">
        <v>0.5</v>
      </c>
      <c r="D5">
        <f t="shared" si="0"/>
        <v>15.5</v>
      </c>
      <c r="E5">
        <f t="shared" si="1"/>
        <v>2.9449999999999998</v>
      </c>
      <c r="F5">
        <f t="shared" si="2"/>
        <v>18.445</v>
      </c>
    </row>
    <row r="6" spans="1:6" x14ac:dyDescent="0.25">
      <c r="A6" t="s">
        <v>5</v>
      </c>
      <c r="B6">
        <f>SUM(B2:B5)</f>
        <v>199</v>
      </c>
      <c r="C6">
        <f>SUM(C2:C5)</f>
        <v>3.8</v>
      </c>
      <c r="D6">
        <f>SUM(D2:D5)</f>
        <v>202.8</v>
      </c>
      <c r="E6">
        <f t="shared" si="1"/>
        <v>38.532000000000004</v>
      </c>
      <c r="F6">
        <f t="shared" si="2"/>
        <v>241.33200000000002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4" sqref="E4"/>
    </sheetView>
  </sheetViews>
  <sheetFormatPr baseColWidth="10" defaultRowHeight="15" x14ac:dyDescent="0.25"/>
  <sheetData>
    <row r="1" spans="1:5" x14ac:dyDescent="0.25">
      <c r="A1" t="s">
        <v>10</v>
      </c>
    </row>
    <row r="3" spans="1:5" x14ac:dyDescent="0.25">
      <c r="A3" t="s">
        <v>11</v>
      </c>
      <c r="B3" t="s">
        <v>12</v>
      </c>
      <c r="C3" t="s">
        <v>13</v>
      </c>
      <c r="D3" t="s">
        <v>14</v>
      </c>
      <c r="E3" t="s">
        <v>21</v>
      </c>
    </row>
    <row r="4" spans="1:5" x14ac:dyDescent="0.25">
      <c r="A4" t="s">
        <v>15</v>
      </c>
      <c r="B4">
        <v>5000</v>
      </c>
      <c r="C4">
        <v>28005</v>
      </c>
      <c r="D4">
        <f>B4+C4</f>
        <v>33005</v>
      </c>
    </row>
    <row r="5" spans="1:5" x14ac:dyDescent="0.25">
      <c r="A5" t="s">
        <v>16</v>
      </c>
      <c r="B5">
        <v>1500</v>
      </c>
      <c r="C5">
        <v>9000</v>
      </c>
      <c r="D5">
        <f t="shared" ref="D5:D9" si="0">B5+C5</f>
        <v>10500</v>
      </c>
    </row>
    <row r="6" spans="1:5" x14ac:dyDescent="0.25">
      <c r="A6" t="s">
        <v>17</v>
      </c>
      <c r="B6">
        <v>4000</v>
      </c>
      <c r="C6">
        <v>2500</v>
      </c>
      <c r="D6">
        <f t="shared" si="0"/>
        <v>6500</v>
      </c>
    </row>
    <row r="7" spans="1:5" x14ac:dyDescent="0.25">
      <c r="A7" t="s">
        <v>18</v>
      </c>
      <c r="B7">
        <v>5000</v>
      </c>
      <c r="C7">
        <v>3500</v>
      </c>
      <c r="D7">
        <f t="shared" si="0"/>
        <v>8500</v>
      </c>
    </row>
    <row r="8" spans="1:5" x14ac:dyDescent="0.25">
      <c r="A8" t="s">
        <v>19</v>
      </c>
      <c r="B8">
        <v>1000</v>
      </c>
      <c r="C8">
        <v>7500</v>
      </c>
      <c r="D8">
        <f t="shared" si="0"/>
        <v>8500</v>
      </c>
    </row>
    <row r="9" spans="1:5" x14ac:dyDescent="0.25">
      <c r="A9" t="s">
        <v>20</v>
      </c>
      <c r="B9">
        <v>8000</v>
      </c>
      <c r="C9">
        <v>5000</v>
      </c>
      <c r="D9">
        <f t="shared" si="0"/>
        <v>13000</v>
      </c>
    </row>
    <row r="10" spans="1:5" x14ac:dyDescent="0.25">
      <c r="A10" t="s">
        <v>22</v>
      </c>
      <c r="B10">
        <f>SUM(B4:B9)</f>
        <v>24500</v>
      </c>
      <c r="C10">
        <f>SUM(C4:C9)</f>
        <v>55505</v>
      </c>
      <c r="D10">
        <f>SUM(D4:D9)</f>
        <v>80005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2025-11-11T18:24:26Z</dcterms:created>
  <dcterms:modified xsi:type="dcterms:W3CDTF">2025-11-11T18:43:29Z</dcterms:modified>
</cp:coreProperties>
</file>