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10" i="1"/>
  <c r="E9" i="1"/>
  <c r="E8" i="1"/>
  <c r="E7" i="1"/>
  <c r="E6" i="1"/>
  <c r="E4" i="1"/>
  <c r="E5" i="1"/>
  <c r="E3" i="1"/>
  <c r="D10" i="1"/>
  <c r="D9" i="1"/>
  <c r="D8" i="1"/>
  <c r="D5" i="1"/>
  <c r="D7" i="1"/>
  <c r="D6" i="1"/>
  <c r="D4" i="1"/>
  <c r="D3" i="1"/>
</calcChain>
</file>

<file path=xl/sharedStrings.xml><?xml version="1.0" encoding="utf-8"?>
<sst xmlns="http://schemas.openxmlformats.org/spreadsheetml/2006/main" count="18" uniqueCount="16">
  <si>
    <t>HOTEL MIRAMAR</t>
  </si>
  <si>
    <t>Cliente</t>
  </si>
  <si>
    <t>Antonio Peres</t>
  </si>
  <si>
    <t>Juan Ferandez</t>
  </si>
  <si>
    <t>Amelia Anton</t>
  </si>
  <si>
    <t>Marisa Peña</t>
  </si>
  <si>
    <t xml:space="preserve">Violeta Rodriges </t>
  </si>
  <si>
    <t xml:space="preserve">Carmen Venamente </t>
  </si>
  <si>
    <t xml:space="preserve">Mario Puerta </t>
  </si>
  <si>
    <t xml:space="preserve">Salvador Yuste </t>
  </si>
  <si>
    <t xml:space="preserve">Dias De Estancia </t>
  </si>
  <si>
    <t xml:space="preserve">Fecha Llegada </t>
  </si>
  <si>
    <t>Precio</t>
  </si>
  <si>
    <t>I.V.A</t>
  </si>
  <si>
    <t>Total</t>
  </si>
  <si>
    <t xml:space="preserve">Precio Habitacio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</si>
</sst>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419.36160000000001</c:v>
                </c:pt>
                <c:pt idx="4">
                  <c:v>838.72320000000002</c:v>
                </c:pt>
                <c:pt idx="5">
                  <c:v>599.08799999999997</c:v>
                </c:pt>
                <c:pt idx="6">
                  <c:v>179.72640000000001</c:v>
                </c:pt>
                <c:pt idx="7">
                  <c:v>299.54399999999998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682625</xdr:colOff>
      <xdr:row>7</xdr:row>
      <xdr:rowOff>108743</xdr:rowOff>
    </xdr:from>
    <xdr:to>
      <xdr:col>11</xdr:col>
      <xdr:colOff>269875</xdr:colOff>
      <xdr:row>21</xdr:row>
      <xdr:rowOff>184943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L15" sqref="L15"/>
    </sheetView>
  </sheetViews>
  <sheetFormatPr baseColWidth="10" defaultRowHeight="15" x14ac:dyDescent="0.25"/>
  <cols>
    <col min="1" max="1" width="22" customWidth="1"/>
    <col min="2" max="2" width="13.5703125" customWidth="1"/>
    <col min="3" max="3" width="15.7109375" customWidth="1"/>
  </cols>
  <sheetData>
    <row r="1" spans="1:6" x14ac:dyDescent="0.25">
      <c r="A1" t="s">
        <v>0</v>
      </c>
      <c r="B1" s="2"/>
    </row>
    <row r="2" spans="1:6" x14ac:dyDescent="0.25">
      <c r="A2" t="s">
        <v>1</v>
      </c>
      <c r="B2" s="3" t="s">
        <v>11</v>
      </c>
      <c r="C2" t="s">
        <v>10</v>
      </c>
      <c r="D2" t="s">
        <v>12</v>
      </c>
      <c r="E2" t="s">
        <v>13</v>
      </c>
      <c r="F2" t="s">
        <v>14</v>
      </c>
    </row>
    <row r="3" spans="1:6" x14ac:dyDescent="0.25">
      <c r="A3" t="s">
        <v>2</v>
      </c>
      <c r="B3" s="1">
        <v>37432</v>
      </c>
      <c r="C3">
        <v>2</v>
      </c>
      <c r="D3">
        <f>(C3*B13)</f>
        <v>106.98</v>
      </c>
      <c r="E3">
        <f>(D3*12%)</f>
        <v>12.8376</v>
      </c>
      <c r="F3">
        <f>(D3+E3)</f>
        <v>119.8176</v>
      </c>
    </row>
    <row r="4" spans="1:6" x14ac:dyDescent="0.25">
      <c r="A4" t="s">
        <v>3</v>
      </c>
      <c r="B4" s="1">
        <v>37427</v>
      </c>
      <c r="C4">
        <v>5</v>
      </c>
      <c r="D4">
        <f>(C4*B13)</f>
        <v>267.45</v>
      </c>
      <c r="E4">
        <f>(D4*12%)</f>
        <v>32.093999999999994</v>
      </c>
      <c r="F4">
        <f t="shared" ref="F4:F10" si="0">(D4+E4)</f>
        <v>299.54399999999998</v>
      </c>
    </row>
    <row r="5" spans="1:6" x14ac:dyDescent="0.25">
      <c r="A5" t="s">
        <v>4</v>
      </c>
      <c r="B5" s="1">
        <v>37390</v>
      </c>
      <c r="C5">
        <v>4</v>
      </c>
      <c r="D5">
        <f>(C5*B13)</f>
        <v>213.96</v>
      </c>
      <c r="E5">
        <f>(D5*12%)</f>
        <v>25.6752</v>
      </c>
      <c r="F5">
        <f t="shared" si="0"/>
        <v>239.6352</v>
      </c>
    </row>
    <row r="6" spans="1:6" x14ac:dyDescent="0.25">
      <c r="A6" t="s">
        <v>5</v>
      </c>
      <c r="B6" s="1">
        <v>37412</v>
      </c>
      <c r="C6">
        <v>7</v>
      </c>
      <c r="D6">
        <f>(C6*B13)</f>
        <v>374.43</v>
      </c>
      <c r="E6">
        <f>(D6*12%)</f>
        <v>44.931599999999996</v>
      </c>
      <c r="F6">
        <f t="shared" si="0"/>
        <v>419.36160000000001</v>
      </c>
    </row>
    <row r="7" spans="1:6" x14ac:dyDescent="0.25">
      <c r="A7" t="s">
        <v>6</v>
      </c>
      <c r="B7" s="1">
        <v>37421</v>
      </c>
      <c r="C7">
        <v>14</v>
      </c>
      <c r="D7">
        <f>(C7*B13)</f>
        <v>748.86</v>
      </c>
      <c r="E7">
        <f>(D7*12%)</f>
        <v>89.863199999999992</v>
      </c>
      <c r="F7">
        <f t="shared" si="0"/>
        <v>838.72320000000002</v>
      </c>
    </row>
    <row r="8" spans="1:6" x14ac:dyDescent="0.25">
      <c r="A8" t="s">
        <v>7</v>
      </c>
      <c r="B8" s="1">
        <v>37444</v>
      </c>
      <c r="C8">
        <v>10</v>
      </c>
      <c r="D8">
        <f>(C8*B13)</f>
        <v>534.9</v>
      </c>
      <c r="E8">
        <f>(D8*12%)</f>
        <v>64.187999999999988</v>
      </c>
      <c r="F8">
        <f t="shared" si="0"/>
        <v>599.08799999999997</v>
      </c>
    </row>
    <row r="9" spans="1:6" x14ac:dyDescent="0.25">
      <c r="A9" t="s">
        <v>8</v>
      </c>
      <c r="B9" s="1">
        <v>37442</v>
      </c>
      <c r="C9">
        <v>3</v>
      </c>
      <c r="D9">
        <f>(C9*B13)</f>
        <v>160.47</v>
      </c>
      <c r="E9">
        <f>(D9*12%)</f>
        <v>19.256399999999999</v>
      </c>
      <c r="F9">
        <f t="shared" si="0"/>
        <v>179.72640000000001</v>
      </c>
    </row>
    <row r="10" spans="1:6" x14ac:dyDescent="0.25">
      <c r="A10" t="s">
        <v>9</v>
      </c>
      <c r="B10" s="1">
        <v>37438</v>
      </c>
      <c r="C10">
        <v>5</v>
      </c>
      <c r="D10">
        <f>(C10*B13)</f>
        <v>267.45</v>
      </c>
      <c r="E10">
        <f>(D10*12%)</f>
        <v>32.093999999999994</v>
      </c>
      <c r="F10">
        <f t="shared" si="0"/>
        <v>299.54399999999998</v>
      </c>
    </row>
    <row r="12" spans="1:6" x14ac:dyDescent="0.25">
      <c r="A12" t="s">
        <v>12</v>
      </c>
    </row>
    <row r="13" spans="1:6" x14ac:dyDescent="0.25">
      <c r="A13" t="s">
        <v>15</v>
      </c>
      <c r="B13">
        <v>53.49</v>
      </c>
    </row>
    <row r="14" spans="1:6" x14ac:dyDescent="0.25">
      <c r="A14" t="s">
        <v>13</v>
      </c>
      <c r="B14" s="4">
        <v>0.16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2025-11-24T14:41:15Z</dcterms:created>
  <dcterms:modified xsi:type="dcterms:W3CDTF">2025-11-24T15:38:06Z</dcterms:modified>
</cp:coreProperties>
</file>