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 firstSheet="3" activeTab="6"/>
  </bookViews>
  <sheets>
    <sheet name="Instrucciones" sheetId="9" r:id="rId1"/>
    <sheet name="A" sheetId="1" r:id="rId2"/>
    <sheet name="B" sheetId="2" r:id="rId3"/>
    <sheet name="C" sheetId="3" r:id="rId4"/>
    <sheet name="D" sheetId="4" r:id="rId5"/>
    <sheet name=" Datos vinculados" sheetId="5" r:id="rId6"/>
    <sheet name="Formato" sheetId="6" r:id="rId7"/>
    <sheet name="Tabla y grafico dinamico" sheetId="7" r:id="rId8"/>
    <sheet name="Fórmula" sheetId="8" r:id="rId9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8" l="1"/>
  <c r="J4" i="8"/>
  <c r="J5" i="8"/>
  <c r="J6" i="8"/>
  <c r="J7" i="8"/>
  <c r="J8" i="8"/>
  <c r="J9" i="8"/>
  <c r="J10" i="8"/>
  <c r="J11" i="8"/>
  <c r="J12" i="8"/>
  <c r="J13" i="8"/>
  <c r="J3" i="8"/>
  <c r="I5" i="8"/>
  <c r="I3" i="8" l="1"/>
  <c r="I13" i="8"/>
  <c r="I12" i="8"/>
  <c r="I11" i="8"/>
  <c r="I10" i="8"/>
  <c r="I9" i="8"/>
  <c r="I8" i="8"/>
  <c r="I6" i="8"/>
  <c r="I4" i="8"/>
  <c r="E14" i="7" l="1"/>
  <c r="E13" i="7"/>
  <c r="E12" i="7"/>
  <c r="E11" i="7"/>
  <c r="E10" i="7"/>
  <c r="E9" i="7"/>
  <c r="E8" i="7"/>
  <c r="E7" i="7"/>
  <c r="E6" i="7"/>
  <c r="E5" i="7"/>
  <c r="E4" i="7"/>
  <c r="E3" i="7"/>
</calcChain>
</file>

<file path=xl/sharedStrings.xml><?xml version="1.0" encoding="utf-8"?>
<sst xmlns="http://schemas.openxmlformats.org/spreadsheetml/2006/main" count="239" uniqueCount="147">
  <si>
    <t>Departamento</t>
  </si>
  <si>
    <t>Ingreso</t>
  </si>
  <si>
    <t>Sueldo</t>
  </si>
  <si>
    <t>Bonificación</t>
  </si>
  <si>
    <t>Administración</t>
  </si>
  <si>
    <t>Logística</t>
  </si>
  <si>
    <t>Recursos Humanos</t>
  </si>
  <si>
    <t>Marketing</t>
  </si>
  <si>
    <t>Contabilidad</t>
  </si>
  <si>
    <t>Código</t>
  </si>
  <si>
    <t>1er. Apellido</t>
  </si>
  <si>
    <t>2do. Apellido</t>
  </si>
  <si>
    <t>Nombres</t>
  </si>
  <si>
    <t>Sexo</t>
  </si>
  <si>
    <t>F. Nacimiento</t>
  </si>
  <si>
    <t>Estado Civil</t>
  </si>
  <si>
    <t>Hijos</t>
  </si>
  <si>
    <t>GE-OAN94</t>
  </si>
  <si>
    <t>Curci</t>
  </si>
  <si>
    <t>Sanchez</t>
  </si>
  <si>
    <t>Milton Eugenio</t>
  </si>
  <si>
    <t>M</t>
  </si>
  <si>
    <t>Viudo</t>
  </si>
  <si>
    <t>SE-OEC57</t>
  </si>
  <si>
    <t>Zarauz</t>
  </si>
  <si>
    <t>Recuero</t>
  </si>
  <si>
    <t>Carlos Humberto</t>
  </si>
  <si>
    <t>GE-SAR51</t>
  </si>
  <si>
    <t>Areosa</t>
  </si>
  <si>
    <t>Martinez</t>
  </si>
  <si>
    <t>Luis</t>
  </si>
  <si>
    <t>SU-AHI98</t>
  </si>
  <si>
    <t>Carresse</t>
  </si>
  <si>
    <t>Chirelli</t>
  </si>
  <si>
    <t>Cecilia</t>
  </si>
  <si>
    <t>F</t>
  </si>
  <si>
    <t>Soltero</t>
  </si>
  <si>
    <t>ED-AIG66</t>
  </si>
  <si>
    <t>Coustard</t>
  </si>
  <si>
    <t>Vignola</t>
  </si>
  <si>
    <t>Maria Fernanda</t>
  </si>
  <si>
    <t>Casado</t>
  </si>
  <si>
    <t>ED-SEJ97</t>
  </si>
  <si>
    <t>Alvez</t>
  </si>
  <si>
    <t>Tejera</t>
  </si>
  <si>
    <t>Jorge Andres</t>
  </si>
  <si>
    <t>ED-SAC88</t>
  </si>
  <si>
    <t>Lopez</t>
  </si>
  <si>
    <t>Machado</t>
  </si>
  <si>
    <t>Elias Moises</t>
  </si>
  <si>
    <t>DI-LER98</t>
  </si>
  <si>
    <t>Minola</t>
  </si>
  <si>
    <t>Perdomo</t>
  </si>
  <si>
    <t>Miguel Angel</t>
  </si>
  <si>
    <t>ED-OAZ93</t>
  </si>
  <si>
    <t>Rovira</t>
  </si>
  <si>
    <t>Lazzo</t>
  </si>
  <si>
    <t>Eduardo</t>
  </si>
  <si>
    <t>JU-EUT49</t>
  </si>
  <si>
    <t>Olivera</t>
  </si>
  <si>
    <t>Cutinella</t>
  </si>
  <si>
    <t>Eduardo Jorge</t>
  </si>
  <si>
    <t>Divorciado</t>
  </si>
  <si>
    <t>ED-OOC60</t>
  </si>
  <si>
    <t>Varela</t>
  </si>
  <si>
    <t>Rocha</t>
  </si>
  <si>
    <t>Zosimo</t>
  </si>
  <si>
    <t>MI-EON29</t>
  </si>
  <si>
    <t>Balcarcel</t>
  </si>
  <si>
    <t>Poniachjk</t>
  </si>
  <si>
    <t>Amavira Haydee</t>
  </si>
  <si>
    <t>DI-AOR46</t>
  </si>
  <si>
    <t>Dotti</t>
  </si>
  <si>
    <t>Moreira</t>
  </si>
  <si>
    <t>Ana</t>
  </si>
  <si>
    <t>MI-RLB28</t>
  </si>
  <si>
    <t>De Oliveira</t>
  </si>
  <si>
    <t>Albert</t>
  </si>
  <si>
    <t>Victor</t>
  </si>
  <si>
    <t>JU-OSB17</t>
  </si>
  <si>
    <t>De La Iglesia</t>
  </si>
  <si>
    <t>Isbarbo</t>
  </si>
  <si>
    <t>Carlos Valerio</t>
  </si>
  <si>
    <t>ED-A85</t>
  </si>
  <si>
    <t>Motta</t>
  </si>
  <si>
    <t/>
  </si>
  <si>
    <t>Blanca Mariela</t>
  </si>
  <si>
    <t>ED-OAS81</t>
  </si>
  <si>
    <t>Pinheiro</t>
  </si>
  <si>
    <t>Nasta</t>
  </si>
  <si>
    <t>Hugo</t>
  </si>
  <si>
    <t>DI-DER50</t>
  </si>
  <si>
    <t>Dominguez</t>
  </si>
  <si>
    <t>Perez</t>
  </si>
  <si>
    <t>Diego Eward</t>
  </si>
  <si>
    <t>JU-OEN54</t>
  </si>
  <si>
    <t>Ferreira</t>
  </si>
  <si>
    <t>Benitez</t>
  </si>
  <si>
    <t>Fernando Augusto</t>
  </si>
  <si>
    <t>MI-OST29</t>
  </si>
  <si>
    <t>Reyes</t>
  </si>
  <si>
    <t>Estefan</t>
  </si>
  <si>
    <t>Carlos Mario</t>
  </si>
  <si>
    <t>JU-NON42</t>
  </si>
  <si>
    <t>Ibarra</t>
  </si>
  <si>
    <t>Montaldo</t>
  </si>
  <si>
    <t>Allen</t>
  </si>
  <si>
    <t>FI-AAB54</t>
  </si>
  <si>
    <t>Sanguinetti</t>
  </si>
  <si>
    <t>Cabaña</t>
  </si>
  <si>
    <t>Lucía María</t>
  </si>
  <si>
    <t>ALUMNOS</t>
  </si>
  <si>
    <t>NOTA 1</t>
  </si>
  <si>
    <t>NOTA 2</t>
  </si>
  <si>
    <t>NOTA 3</t>
  </si>
  <si>
    <t>PROMEDIO</t>
  </si>
  <si>
    <t>AHUMADA, Gabriela</t>
  </si>
  <si>
    <t>AMADOR, Lorenzo</t>
  </si>
  <si>
    <t>BANDI, Brenda</t>
  </si>
  <si>
    <t>BANDI, Natacha</t>
  </si>
  <si>
    <t>BANDI, Victoria</t>
  </si>
  <si>
    <t>FERNÁNDEZ, José</t>
  </si>
  <si>
    <t>FONTANA, Isabel</t>
  </si>
  <si>
    <t>GIMENEZ, Julián</t>
  </si>
  <si>
    <t>GUERRERO, Florencia</t>
  </si>
  <si>
    <t>GUERRERO, Marcos</t>
  </si>
  <si>
    <t>PEDROSO, Lucas</t>
  </si>
  <si>
    <t>PEDROSO, Rosa</t>
  </si>
  <si>
    <t>Nombre</t>
  </si>
  <si>
    <t>P1</t>
  </si>
  <si>
    <t>P2</t>
  </si>
  <si>
    <t>P3</t>
  </si>
  <si>
    <t>P4</t>
  </si>
  <si>
    <t>P5</t>
  </si>
  <si>
    <t>P6</t>
  </si>
  <si>
    <t>Dávila</t>
  </si>
  <si>
    <t>García</t>
  </si>
  <si>
    <t>Pinto</t>
  </si>
  <si>
    <t>Girio</t>
  </si>
  <si>
    <t>Pedraza</t>
  </si>
  <si>
    <t>Grados</t>
  </si>
  <si>
    <t>Masias</t>
  </si>
  <si>
    <t>Valencia</t>
  </si>
  <si>
    <t>Carranza</t>
  </si>
  <si>
    <t>Gil</t>
  </si>
  <si>
    <t>Condicion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</si>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</sst>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2" fontId="4" fillId="0" borderId="1" xfId="0" applyNumberFormat="1" applyFont="1" applyBorder="1"/>
    <xf numFmtId="0" fontId="0" fillId="0" borderId="1" xfId="0" applyBorder="1"/>
    <xf numFmtId="1" fontId="0" fillId="0" borderId="1" xfId="0" applyNumberFormat="1" applyBorder="1"/>
    <xf numFmtId="0" fontId="2" fillId="4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5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3399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ill>
        <patternFill>
          <bgColor rgb="FF59BF6C"/>
        </patternFill>
      </fill>
    </dxf>
    <dxf>
      <fill>
        <patternFill>
          <bgColor rgb="FFFF0000"/>
        </patternFill>
      </fill>
    </dxf>
    <dxf>
      <fill>
        <patternFill>
          <bgColor rgb="FFE96717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ill>
        <patternFill>
          <bgColor rgb="FF59BF6C"/>
        </patternFill>
      </fill>
    </dxf>
    <dxf>
      <fill>
        <patternFill>
          <bgColor rgb="FFFF0000"/>
        </patternFill>
      </fill>
    </dxf>
    <dxf>
      <fill>
        <patternFill>
          <bgColor rgb="FFE96717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ill>
        <patternFill>
          <bgColor rgb="FFFF3399"/>
        </patternFill>
      </fill>
    </dxf>
    <dxf>
      <fill>
        <patternFill>
          <bgColor rgb="FF59BF6C"/>
        </patternFill>
      </fill>
    </dxf>
    <dxf>
      <fill>
        <patternFill>
          <bgColor rgb="FFFF0000"/>
        </patternFill>
      </fill>
    </dxf>
    <dxf>
      <fill>
        <patternFill>
          <bgColor rgb="FFE96717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ill>
        <patternFill>
          <bgColor rgb="FFFF3399"/>
        </patternFill>
      </fill>
    </dxf>
    <dxf>
      <fill>
        <patternFill>
          <bgColor rgb="FF59BF6C"/>
        </patternFill>
      </fill>
    </dxf>
    <dxf>
      <fill>
        <patternFill>
          <bgColor rgb="FFFF0000"/>
        </patternFill>
      </fill>
    </dxf>
    <dxf>
      <fill>
        <patternFill>
          <bgColor rgb="FFE96717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rgb="FF59BF6C"/>
        </patternFill>
      </fill>
    </dxf>
    <dxf>
      <fill>
        <patternFill>
          <bgColor rgb="FFFF0000"/>
        </patternFill>
      </fill>
    </dxf>
    <dxf>
      <fill>
        <patternFill>
          <bgColor rgb="FFE96717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E96717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rgb="FFE96717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00"/>
      <color rgb="FFFF3399"/>
      <color rgb="FF008000"/>
      <color rgb="FFFF33CC"/>
      <color rgb="FF59BF6C"/>
      <color rgb="FFE967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'Tabla y grafico dinamico'!$B$2</c:f>
              <c:strCache>
                <c:ptCount val="1"/>
                <c:pt idx="0">
                  <c:v>NOTA 1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'Tabla y grafico dinamico'!$A$3:$A$14</c:f>
              <c:strCache>
                <c:ptCount val="12"/>
                <c:pt idx="0">
                  <c:v>AHUMADA, Gabriela</c:v>
                </c:pt>
                <c:pt idx="1">
                  <c:v>AMADOR, Lorenzo</c:v>
                </c:pt>
                <c:pt idx="2">
                  <c:v>BANDI, Brenda</c:v>
                </c:pt>
                <c:pt idx="3">
                  <c:v>BANDI, Natacha</c:v>
                </c:pt>
                <c:pt idx="4">
                  <c:v>BANDI, Victoria</c:v>
                </c:pt>
                <c:pt idx="5">
                  <c:v>FERNÁNDEZ, José</c:v>
                </c:pt>
                <c:pt idx="6">
                  <c:v>FONTANA, Isabel</c:v>
                </c:pt>
                <c:pt idx="7">
                  <c:v>GIMENEZ, Julián</c:v>
                </c:pt>
                <c:pt idx="8">
                  <c:v>GUERRERO, Florencia</c:v>
                </c:pt>
                <c:pt idx="9">
                  <c:v>GUERRERO, Marcos</c:v>
                </c:pt>
                <c:pt idx="10">
                  <c:v>PEDROSO, Lucas</c:v>
                </c:pt>
                <c:pt idx="11">
                  <c:v>PEDROSO, Rosa</c:v>
                </c:pt>
              </c:strCache>
            </c:strRef>
          </c:cat>
          <c:val>
            <c:numRef>
              <c:f>'Tabla y grafico dinamico'!$B$3:$B$14</c:f>
              <c:numCache>
                <c:formatCode>General</c:formatCode>
                <c:ptCount val="12"/>
                <c:pt idx="0">
                  <c:v>6</c:v>
                </c:pt>
                <c:pt idx="1">
                  <c:v>8</c:v>
                </c:pt>
                <c:pt idx="2">
                  <c:v>5</c:v>
                </c:pt>
                <c:pt idx="3">
                  <c:v>7</c:v>
                </c:pt>
                <c:pt idx="4">
                  <c:v>10</c:v>
                </c:pt>
                <c:pt idx="5">
                  <c:v>6</c:v>
                </c:pt>
                <c:pt idx="6">
                  <c:v>7</c:v>
                </c:pt>
                <c:pt idx="7">
                  <c:v>7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7</c:v>
                </c:pt>
              </c:numCache>
            </c:numRef>
          </c:val>
        </c:ser>
        <c:ser>
          <c:idx val="1"/>
          <c:order val="1"/>
          <c:tx>
            <c:strRef>
              <c:f>'Tabla y grafico dinamico'!$C$2</c:f>
              <c:strCache>
                <c:ptCount val="1"/>
                <c:pt idx="0">
                  <c:v>NOTA 2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cat>
            <c:strRef>
              <c:f>'Tabla y grafico dinamico'!$A$3:$A$14</c:f>
              <c:strCache>
                <c:ptCount val="12"/>
                <c:pt idx="0">
                  <c:v>AHUMADA, Gabriela</c:v>
                </c:pt>
                <c:pt idx="1">
                  <c:v>AMADOR, Lorenzo</c:v>
                </c:pt>
                <c:pt idx="2">
                  <c:v>BANDI, Brenda</c:v>
                </c:pt>
                <c:pt idx="3">
                  <c:v>BANDI, Natacha</c:v>
                </c:pt>
                <c:pt idx="4">
                  <c:v>BANDI, Victoria</c:v>
                </c:pt>
                <c:pt idx="5">
                  <c:v>FERNÁNDEZ, José</c:v>
                </c:pt>
                <c:pt idx="6">
                  <c:v>FONTANA, Isabel</c:v>
                </c:pt>
                <c:pt idx="7">
                  <c:v>GIMENEZ, Julián</c:v>
                </c:pt>
                <c:pt idx="8">
                  <c:v>GUERRERO, Florencia</c:v>
                </c:pt>
                <c:pt idx="9">
                  <c:v>GUERRERO, Marcos</c:v>
                </c:pt>
                <c:pt idx="10">
                  <c:v>PEDROSO, Lucas</c:v>
                </c:pt>
                <c:pt idx="11">
                  <c:v>PEDROSO, Rosa</c:v>
                </c:pt>
              </c:strCache>
            </c:strRef>
          </c:cat>
          <c:val>
            <c:numRef>
              <c:f>'Tabla y grafico dinamico'!$C$3:$C$14</c:f>
              <c:numCache>
                <c:formatCode>General</c:formatCode>
                <c:ptCount val="12"/>
                <c:pt idx="0">
                  <c:v>7</c:v>
                </c:pt>
                <c:pt idx="1">
                  <c:v>9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  <c:pt idx="5">
                  <c:v>6</c:v>
                </c:pt>
                <c:pt idx="6">
                  <c:v>6</c:v>
                </c:pt>
                <c:pt idx="7">
                  <c:v>8</c:v>
                </c:pt>
                <c:pt idx="8">
                  <c:v>2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</c:numCache>
            </c:numRef>
          </c:val>
        </c:ser>
        <c:ser>
          <c:idx val="2"/>
          <c:order val="2"/>
          <c:tx>
            <c:strRef>
              <c:f>'Tabla y grafico dinamico'!$D$2</c:f>
              <c:strCache>
                <c:ptCount val="1"/>
                <c:pt idx="0">
                  <c:v>NOTA 3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cat>
            <c:strRef>
              <c:f>'Tabla y grafico dinamico'!$A$3:$A$14</c:f>
              <c:strCache>
                <c:ptCount val="12"/>
                <c:pt idx="0">
                  <c:v>AHUMADA, Gabriela</c:v>
                </c:pt>
                <c:pt idx="1">
                  <c:v>AMADOR, Lorenzo</c:v>
                </c:pt>
                <c:pt idx="2">
                  <c:v>BANDI, Brenda</c:v>
                </c:pt>
                <c:pt idx="3">
                  <c:v>BANDI, Natacha</c:v>
                </c:pt>
                <c:pt idx="4">
                  <c:v>BANDI, Victoria</c:v>
                </c:pt>
                <c:pt idx="5">
                  <c:v>FERNÁNDEZ, José</c:v>
                </c:pt>
                <c:pt idx="6">
                  <c:v>FONTANA, Isabel</c:v>
                </c:pt>
                <c:pt idx="7">
                  <c:v>GIMENEZ, Julián</c:v>
                </c:pt>
                <c:pt idx="8">
                  <c:v>GUERRERO, Florencia</c:v>
                </c:pt>
                <c:pt idx="9">
                  <c:v>GUERRERO, Marcos</c:v>
                </c:pt>
                <c:pt idx="10">
                  <c:v>PEDROSO, Lucas</c:v>
                </c:pt>
                <c:pt idx="11">
                  <c:v>PEDROSO, Rosa</c:v>
                </c:pt>
              </c:strCache>
            </c:strRef>
          </c:cat>
          <c:val>
            <c:numRef>
              <c:f>'Tabla y grafico dinamico'!$D$3:$D$14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7</c:v>
                </c:pt>
                <c:pt idx="4">
                  <c:v>10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</c:numCache>
            </c:numRef>
          </c:val>
        </c:ser>
        <c:ser>
          <c:idx val="3"/>
          <c:order val="3"/>
          <c:tx>
            <c:strRef>
              <c:f>'Tabla y grafico dinamico'!$E$2</c:f>
              <c:strCache>
                <c:ptCount val="1"/>
                <c:pt idx="0">
                  <c:v>PROMEDIO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cat>
            <c:strRef>
              <c:f>'Tabla y grafico dinamico'!$A$3:$A$14</c:f>
              <c:strCache>
                <c:ptCount val="12"/>
                <c:pt idx="0">
                  <c:v>AHUMADA, Gabriela</c:v>
                </c:pt>
                <c:pt idx="1">
                  <c:v>AMADOR, Lorenzo</c:v>
                </c:pt>
                <c:pt idx="2">
                  <c:v>BANDI, Brenda</c:v>
                </c:pt>
                <c:pt idx="3">
                  <c:v>BANDI, Natacha</c:v>
                </c:pt>
                <c:pt idx="4">
                  <c:v>BANDI, Victoria</c:v>
                </c:pt>
                <c:pt idx="5">
                  <c:v>FERNÁNDEZ, José</c:v>
                </c:pt>
                <c:pt idx="6">
                  <c:v>FONTANA, Isabel</c:v>
                </c:pt>
                <c:pt idx="7">
                  <c:v>GIMENEZ, Julián</c:v>
                </c:pt>
                <c:pt idx="8">
                  <c:v>GUERRERO, Florencia</c:v>
                </c:pt>
                <c:pt idx="9">
                  <c:v>GUERRERO, Marcos</c:v>
                </c:pt>
                <c:pt idx="10">
                  <c:v>PEDROSO, Lucas</c:v>
                </c:pt>
                <c:pt idx="11">
                  <c:v>PEDROSO, Rosa</c:v>
                </c:pt>
              </c:strCache>
            </c:strRef>
          </c:cat>
          <c:val>
            <c:numRef>
              <c:f>'Tabla y grafico dinamico'!$E$3:$E$14</c:f>
              <c:numCache>
                <c:formatCode>0.00</c:formatCode>
                <c:ptCount val="12"/>
                <c:pt idx="0">
                  <c:v>6</c:v>
                </c:pt>
                <c:pt idx="1">
                  <c:v>8.3333333333333339</c:v>
                </c:pt>
                <c:pt idx="2">
                  <c:v>5</c:v>
                </c:pt>
                <c:pt idx="3">
                  <c:v>7</c:v>
                </c:pt>
                <c:pt idx="4">
                  <c:v>9.6666666666666661</c:v>
                </c:pt>
                <c:pt idx="5">
                  <c:v>6.333333333333333</c:v>
                </c:pt>
                <c:pt idx="6">
                  <c:v>6.333333333333333</c:v>
                </c:pt>
                <c:pt idx="7">
                  <c:v>7.333333333333333</c:v>
                </c:pt>
                <c:pt idx="8">
                  <c:v>3.6666666666666665</c:v>
                </c:pt>
                <c:pt idx="9">
                  <c:v>5.666666666666667</c:v>
                </c:pt>
                <c:pt idx="10">
                  <c:v>3</c:v>
                </c:pt>
                <c:pt idx="1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4</xdr:row>
      <xdr:rowOff>30480</xdr:rowOff>
    </xdr:from>
    <xdr:to>
      <xdr:col>14</xdr:col>
      <xdr:colOff>510540</xdr:colOff>
      <xdr:row>21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76859655-EFC0-1531-A8AB-2492DF9C08B9}"/>
            </a:ext>
          </a:extLst>
        </xdr:cNvPr>
        <xdr:cNvSpPr txBox="1"/>
      </xdr:nvSpPr>
      <xdr:spPr>
        <a:xfrm>
          <a:off x="1851660" y="762000"/>
          <a:ext cx="9753600" cy="3078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1800"/>
            <a:t>Antes</a:t>
          </a:r>
          <a:r>
            <a:rPr lang="es-GT" sz="1800" baseline="0"/>
            <a:t> de inciar </a:t>
          </a:r>
          <a:r>
            <a:rPr lang="es-GT" sz="1800" b="1" baseline="0"/>
            <a:t>guarde</a:t>
          </a:r>
          <a:r>
            <a:rPr lang="es-GT" sz="1800" baseline="0"/>
            <a:t> el documento en el escritorio como:</a:t>
          </a:r>
        </a:p>
        <a:p>
          <a:pPr algn="ctr"/>
          <a:r>
            <a:rPr lang="es-GT" sz="2800" b="1" baseline="0">
              <a:solidFill>
                <a:srgbClr val="FF0000"/>
              </a:solidFill>
            </a:rPr>
            <a:t>ID-Nombres y apellidos</a:t>
          </a:r>
        </a:p>
        <a:p>
          <a:endParaRPr lang="es-GT" sz="1800" baseline="0"/>
        </a:p>
        <a:p>
          <a:r>
            <a:rPr lang="es-GT" sz="1800" baseline="0"/>
            <a:t>El examen tiene una duración de media hora.</a:t>
          </a:r>
        </a:p>
        <a:p>
          <a:r>
            <a:rPr lang="es-GT" sz="1800" baseline="0"/>
            <a:t>Son contenidos que hemos visto en clase.</a:t>
          </a:r>
        </a:p>
        <a:p>
          <a:pPr algn="ctr"/>
          <a:r>
            <a:rPr lang="es-GT" sz="1800" b="1" baseline="0"/>
            <a:t>¡Éxitos!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617220</xdr:colOff>
      <xdr:row>4</xdr:row>
      <xdr:rowOff>144780</xdr:rowOff>
    </xdr:from>
    <xdr:to>
      <xdr:col>13</xdr:col>
      <xdr:colOff>693420</xdr:colOff>
      <xdr:row>12</xdr:row>
      <xdr:rowOff>83820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8AAEEF3A-CE6A-4025-95F8-BB54BE728D46}"/>
            </a:ext>
          </a:extLst>
        </xdr:cNvPr>
        <xdr:cNvSpPr txBox="1"/>
      </xdr:nvSpPr>
      <xdr:spPr>
        <a:xfrm>
          <a:off x="7749540" y="876300"/>
          <a:ext cx="3246120" cy="1402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  <a:endParaRPr lang="es-GT" sz="1100"/>
        </a:p>
        <a:p>
          <a:r>
            <a:rPr lang="es-GT" sz="1100"/>
            <a:t>Consolidar</a:t>
          </a:r>
          <a:r>
            <a:rPr lang="es-GT" sz="1100" baseline="0"/>
            <a:t> datos con vínculos de las hojas de la A a la D utilizando la función adecuada </a:t>
          </a:r>
          <a:r>
            <a:rPr lang="es-GT" sz="1100" baseline="0">
              <a:solidFill>
                <a:schemeClr val="bg1"/>
              </a:solidFill>
            </a:rPr>
            <a:t>(suma)</a:t>
          </a:r>
          <a:r>
            <a:rPr lang="es-GT" sz="1100" baseline="0"/>
            <a:t>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</xdr:colOff>
      <xdr:row>2</xdr:row>
      <xdr:rowOff>106680</xdr:rowOff>
    </xdr:from>
    <xdr:to>
      <xdr:col>17</xdr:col>
      <xdr:colOff>121920</xdr:colOff>
      <xdr:row>13</xdr:row>
      <xdr:rowOff>137160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C5CC54E-A86B-49E3-953A-EBD223906B4C}"/>
            </a:ext>
          </a:extLst>
        </xdr:cNvPr>
        <xdr:cNvSpPr txBox="1"/>
      </xdr:nvSpPr>
      <xdr:spPr>
        <a:xfrm>
          <a:off x="10629900" y="472440"/>
          <a:ext cx="3246120" cy="2042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endParaRPr lang="es-GT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a la columna D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todas las que sean de sexo Femenino. Relleno Morado, letras blancas en negrilla.</a:t>
          </a: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GT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 a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columna F</a:t>
          </a:r>
          <a:r>
            <a:rPr lang="es-P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(fecha de nacimiento)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 tengan un sueldo mayor a 5000, la fecha debe tener un relleno verde.</a:t>
          </a:r>
          <a:endParaRPr lang="es-GT">
            <a:effectLst/>
          </a:endParaRPr>
        </a:p>
        <a:p>
          <a:endParaRPr lang="es-G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754380</xdr:colOff>
      <xdr:row>2</xdr:row>
      <xdr:rowOff>129540</xdr:rowOff>
    </xdr:from>
    <xdr:to>
      <xdr:col>12</xdr:col>
      <xdr:colOff>38100</xdr:colOff>
      <xdr:row>8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F64B8961-A3AC-411A-9753-A82C69A5EC8D}"/>
            </a:ext>
          </a:extLst>
        </xdr:cNvPr>
        <xdr:cNvSpPr txBox="1"/>
      </xdr:nvSpPr>
      <xdr:spPr>
        <a:xfrm>
          <a:off x="6408420" y="541020"/>
          <a:ext cx="3246120" cy="1432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r>
            <a:rPr lang="es-GT" sz="1100" baseline="0"/>
            <a:t>En la misma hoja, crear una tabla y gráfico dinámico (circular) que muestre los alumnos y el promedio y que se vea en porcentaje. </a:t>
          </a:r>
        </a:p>
      </xdr:txBody>
    </xdr:sp>
    <xdr:clientData/>
  </xdr:twoCellAnchor>
  <xdr:twoCellAnchor>
    <xdr:from>
      <xdr:col>6</xdr:col>
      <xdr:colOff>19050</xdr:colOff>
      <xdr:row>5</xdr:row>
      <xdr:rowOff>176212</xdr:rowOff>
    </xdr:from>
    <xdr:to>
      <xdr:col>12</xdr:col>
      <xdr:colOff>19050</xdr:colOff>
      <xdr:row>18</xdr:row>
      <xdr:rowOff>14287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91440</xdr:rowOff>
    </xdr:from>
    <xdr:to>
      <xdr:col>16</xdr:col>
      <xdr:colOff>600404</xdr:colOff>
      <xdr:row>14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4621898A-61E4-4CBE-80EC-FF24CFBB39CA}"/>
            </a:ext>
          </a:extLst>
        </xdr:cNvPr>
        <xdr:cNvSpPr txBox="1"/>
      </xdr:nvSpPr>
      <xdr:spPr>
        <a:xfrm>
          <a:off x="9151620" y="274320"/>
          <a:ext cx="4296104" cy="2392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puntos</a:t>
          </a:r>
          <a:endParaRPr lang="es-GT">
            <a:effectLst/>
          </a:endParaRPr>
        </a:p>
        <a:p>
          <a:r>
            <a:rPr lang="es-G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Instrucciones:</a:t>
          </a:r>
          <a:endParaRPr lang="es-GT">
            <a:effectLst/>
          </a:endParaRPr>
        </a:p>
        <a:p>
          <a:r>
            <a:rPr lang="es-G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columna condicón: utilizando la función SI, que muestre el texto: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EXCELENTE, si el promedio es &gt;=18;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MUY BIEN, si el promedio es &gt;= 15;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REPROBADO, si el promedio es &lt;15  </a:t>
          </a:r>
          <a:endParaRPr lang="es-GT">
            <a:effectLst/>
          </a:endParaRPr>
        </a:p>
        <a:p>
          <a:endParaRPr lang="es-GT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puntos </a:t>
          </a:r>
        </a:p>
        <a:p>
          <a:r>
            <a:rPr lang="es-GT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Colocar formato condicional en color rojo y letras blancas a las que reprobaron y excelente de color verde.</a:t>
          </a:r>
          <a:endParaRPr lang="es-GT" b="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6" sqref="P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D14" sqref="D14"/>
    </sheetView>
  </sheetViews>
  <sheetFormatPr baseColWidth="10" defaultRowHeight="15" x14ac:dyDescent="0.25"/>
  <cols>
    <col min="1" max="1" width="16.5703125" bestFit="1" customWidth="1"/>
    <col min="6" max="6" width="16.5703125" bestFit="1" customWidth="1"/>
    <col min="11" max="11" width="16.5703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14" x14ac:dyDescent="0.25">
      <c r="A2" t="s">
        <v>4</v>
      </c>
      <c r="B2" s="2">
        <v>36544</v>
      </c>
      <c r="C2" s="3">
        <v>7876.8496864470735</v>
      </c>
      <c r="D2" s="3">
        <v>393.8424843223537</v>
      </c>
    </row>
    <row r="3" spans="1:14" x14ac:dyDescent="0.25">
      <c r="A3" t="s">
        <v>6</v>
      </c>
      <c r="B3" s="2">
        <v>39645</v>
      </c>
      <c r="C3" s="3">
        <v>2191.3298960714255</v>
      </c>
      <c r="D3" s="3">
        <v>109.56649480357129</v>
      </c>
    </row>
    <row r="4" spans="1:14" x14ac:dyDescent="0.25">
      <c r="A4" t="s">
        <v>5</v>
      </c>
      <c r="B4" s="3">
        <v>371.2583538568328</v>
      </c>
      <c r="C4" s="3">
        <v>6373.6382109037795</v>
      </c>
      <c r="D4" s="3">
        <v>318.681910545189</v>
      </c>
    </row>
    <row r="5" spans="1:14" x14ac:dyDescent="0.25">
      <c r="A5" t="s">
        <v>7</v>
      </c>
      <c r="B5" s="2">
        <v>40671</v>
      </c>
      <c r="C5" s="3">
        <v>2156.7625961217609</v>
      </c>
      <c r="D5" s="3">
        <v>107.83812980608805</v>
      </c>
    </row>
    <row r="6" spans="1:14" x14ac:dyDescent="0.25">
      <c r="A6" t="s">
        <v>8</v>
      </c>
      <c r="B6" s="2">
        <v>37646</v>
      </c>
      <c r="C6" s="3">
        <v>2246.990366234847</v>
      </c>
      <c r="D6" s="3">
        <v>112.34951831174236</v>
      </c>
    </row>
    <row r="7" spans="1:14" x14ac:dyDescent="0.25">
      <c r="L7" s="2"/>
      <c r="M7" s="3"/>
      <c r="N7" s="3"/>
    </row>
    <row r="8" spans="1:14" x14ac:dyDescent="0.25">
      <c r="L8" s="2"/>
      <c r="M8" s="3"/>
      <c r="N8" s="3"/>
    </row>
    <row r="9" spans="1:14" x14ac:dyDescent="0.25">
      <c r="L9" s="2"/>
      <c r="M9" s="3"/>
      <c r="N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D1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40097</v>
      </c>
      <c r="C2" s="3">
        <v>6028.515125894337</v>
      </c>
      <c r="D2" s="3">
        <v>301.42575629471685</v>
      </c>
    </row>
    <row r="3" spans="1:4" x14ac:dyDescent="0.25">
      <c r="A3" t="s">
        <v>5</v>
      </c>
      <c r="B3" s="3">
        <v>2855.6070692927428</v>
      </c>
      <c r="C3" s="3">
        <v>5664.5078862809596</v>
      </c>
      <c r="D3" s="3">
        <v>283.225394314048</v>
      </c>
    </row>
    <row r="4" spans="1:4" x14ac:dyDescent="0.25">
      <c r="A4" t="s">
        <v>8</v>
      </c>
      <c r="B4" s="2">
        <v>40200</v>
      </c>
      <c r="C4" s="3">
        <v>6319.5210076609501</v>
      </c>
      <c r="D4" s="3">
        <v>315.97605038304755</v>
      </c>
    </row>
    <row r="5" spans="1:4" x14ac:dyDescent="0.25">
      <c r="A5" t="s">
        <v>7</v>
      </c>
      <c r="B5" s="2">
        <v>39156</v>
      </c>
      <c r="C5" s="3">
        <v>3435.7732767238817</v>
      </c>
      <c r="D5" s="3">
        <v>171.7886638361941</v>
      </c>
    </row>
    <row r="6" spans="1:4" x14ac:dyDescent="0.25">
      <c r="A6" t="s">
        <v>6</v>
      </c>
      <c r="B6" s="2">
        <v>43064</v>
      </c>
      <c r="C6" s="3">
        <v>4664.6427366626531</v>
      </c>
      <c r="D6" s="3">
        <v>233.23213683313267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F13" sqref="F13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38477</v>
      </c>
      <c r="C2" s="3">
        <v>1545.9874720036169</v>
      </c>
      <c r="D2" s="3">
        <v>77.299373600180843</v>
      </c>
    </row>
    <row r="3" spans="1:4" x14ac:dyDescent="0.25">
      <c r="A3" t="s">
        <v>6</v>
      </c>
      <c r="B3" s="2">
        <v>38677</v>
      </c>
      <c r="C3" s="3">
        <v>4534.6856240481657</v>
      </c>
      <c r="D3" s="3">
        <v>226.73428120240828</v>
      </c>
    </row>
    <row r="4" spans="1:4" x14ac:dyDescent="0.25">
      <c r="A4" t="s">
        <v>5</v>
      </c>
      <c r="B4" s="2">
        <v>38050</v>
      </c>
      <c r="C4" s="3">
        <v>2855.6070692927428</v>
      </c>
      <c r="D4" s="3">
        <v>142.78035346463716</v>
      </c>
    </row>
    <row r="5" spans="1:4" x14ac:dyDescent="0.25">
      <c r="A5" t="s">
        <v>7</v>
      </c>
      <c r="B5" s="2">
        <v>38338</v>
      </c>
      <c r="C5" s="3">
        <v>6623.8689542145949</v>
      </c>
      <c r="D5" s="3">
        <v>331.19344771072974</v>
      </c>
    </row>
    <row r="6" spans="1:4" x14ac:dyDescent="0.25">
      <c r="A6" t="s">
        <v>8</v>
      </c>
      <c r="B6" s="2">
        <v>38050</v>
      </c>
      <c r="C6" s="3">
        <v>3531.081394098997</v>
      </c>
      <c r="D6" s="3">
        <v>176.55406970494985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H7" sqref="H7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7</v>
      </c>
      <c r="B2" s="2">
        <v>43064</v>
      </c>
      <c r="C2" s="3">
        <v>4664.6427366626531</v>
      </c>
      <c r="D2" s="3">
        <v>233.23213683313267</v>
      </c>
    </row>
    <row r="3" spans="1:4" x14ac:dyDescent="0.25">
      <c r="A3" t="s">
        <v>5</v>
      </c>
      <c r="B3" s="2">
        <v>40755</v>
      </c>
      <c r="C3" s="3">
        <v>8336.6155015911627</v>
      </c>
      <c r="D3" s="3">
        <v>416.83077507955818</v>
      </c>
    </row>
    <row r="4" spans="1:4" x14ac:dyDescent="0.25">
      <c r="A4" t="s">
        <v>8</v>
      </c>
      <c r="B4" s="2">
        <v>24567</v>
      </c>
      <c r="C4" s="3">
        <v>7425.1670771366553</v>
      </c>
      <c r="D4" s="3">
        <v>371.2583538568328</v>
      </c>
    </row>
    <row r="5" spans="1:4" x14ac:dyDescent="0.25">
      <c r="A5" t="s">
        <v>6</v>
      </c>
      <c r="B5" s="2">
        <v>27896</v>
      </c>
      <c r="C5" s="3">
        <v>6130.6399923417375</v>
      </c>
      <c r="D5" s="3">
        <v>306.53199961708691</v>
      </c>
    </row>
    <row r="6" spans="1:4" x14ac:dyDescent="0.25">
      <c r="A6" t="s">
        <v>4</v>
      </c>
      <c r="B6" s="2">
        <v>38293</v>
      </c>
      <c r="C6" s="3">
        <v>3150.7313638604237</v>
      </c>
      <c r="D6" s="3">
        <v>157.5365681930212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7" sqref="G1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="85" zoomScaleNormal="85" workbookViewId="0">
      <selection activeCell="A16" sqref="A16:XFD16"/>
    </sheetView>
  </sheetViews>
  <sheetFormatPr baseColWidth="10" defaultRowHeight="15" x14ac:dyDescent="0.25"/>
  <cols>
    <col min="4" max="4" width="18" bestFit="1" customWidth="1"/>
    <col min="6" max="6" width="13.28515625" bestFit="1" customWidth="1"/>
    <col min="9" max="9" width="18.85546875" bestFit="1" customWidth="1"/>
  </cols>
  <sheetData>
    <row r="1" spans="1:12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0</v>
      </c>
      <c r="J1" s="1" t="s">
        <v>1</v>
      </c>
      <c r="K1" s="1" t="s">
        <v>2</v>
      </c>
      <c r="L1" s="1" t="s">
        <v>3</v>
      </c>
    </row>
    <row r="2" spans="1:12" x14ac:dyDescent="0.25">
      <c r="A2" t="s">
        <v>17</v>
      </c>
      <c r="B2" t="s">
        <v>18</v>
      </c>
      <c r="C2" t="s">
        <v>19</v>
      </c>
      <c r="D2" t="s">
        <v>20</v>
      </c>
      <c r="E2" s="4" t="s">
        <v>21</v>
      </c>
      <c r="F2" s="5">
        <v>29890</v>
      </c>
      <c r="G2" s="5" t="s">
        <v>22</v>
      </c>
      <c r="H2" s="4">
        <v>1</v>
      </c>
      <c r="I2" t="s">
        <v>4</v>
      </c>
      <c r="J2" s="2">
        <v>36544</v>
      </c>
      <c r="K2" s="3">
        <v>7876.8496864470735</v>
      </c>
      <c r="L2" s="3">
        <v>393.8424843223537</v>
      </c>
    </row>
    <row r="3" spans="1:12" x14ac:dyDescent="0.25">
      <c r="A3" t="s">
        <v>23</v>
      </c>
      <c r="B3" t="s">
        <v>24</v>
      </c>
      <c r="C3" t="s">
        <v>25</v>
      </c>
      <c r="D3" t="s">
        <v>26</v>
      </c>
      <c r="E3" s="4" t="s">
        <v>21</v>
      </c>
      <c r="F3" s="5">
        <v>30193</v>
      </c>
      <c r="G3" s="5" t="s">
        <v>22</v>
      </c>
      <c r="H3" s="4">
        <v>2</v>
      </c>
      <c r="I3" t="s">
        <v>4</v>
      </c>
      <c r="J3" s="2">
        <v>40097</v>
      </c>
      <c r="K3" s="3">
        <v>6028.515125894337</v>
      </c>
      <c r="L3" s="3">
        <v>301.42575629471685</v>
      </c>
    </row>
    <row r="4" spans="1:12" x14ac:dyDescent="0.25">
      <c r="A4" t="s">
        <v>27</v>
      </c>
      <c r="B4" t="s">
        <v>28</v>
      </c>
      <c r="C4" t="s">
        <v>29</v>
      </c>
      <c r="D4" t="s">
        <v>30</v>
      </c>
      <c r="E4" s="4" t="s">
        <v>21</v>
      </c>
      <c r="F4" s="5">
        <v>29690</v>
      </c>
      <c r="G4" s="5" t="s">
        <v>22</v>
      </c>
      <c r="H4" s="4">
        <v>4</v>
      </c>
      <c r="I4" t="s">
        <v>5</v>
      </c>
      <c r="J4" s="2"/>
      <c r="K4" s="3">
        <v>6373.6382109037795</v>
      </c>
      <c r="L4" s="3">
        <v>318.681910545189</v>
      </c>
    </row>
    <row r="5" spans="1:12" x14ac:dyDescent="0.25">
      <c r="A5" t="s">
        <v>31</v>
      </c>
      <c r="B5" t="s">
        <v>32</v>
      </c>
      <c r="C5" t="s">
        <v>33</v>
      </c>
      <c r="D5" t="s">
        <v>34</v>
      </c>
      <c r="E5" s="4" t="s">
        <v>35</v>
      </c>
      <c r="F5" s="5">
        <v>30863</v>
      </c>
      <c r="G5" s="5" t="s">
        <v>36</v>
      </c>
      <c r="H5" s="4">
        <v>5</v>
      </c>
      <c r="I5" t="s">
        <v>6</v>
      </c>
      <c r="J5" s="2">
        <v>39645</v>
      </c>
      <c r="K5" s="3">
        <v>2191.3298960714255</v>
      </c>
      <c r="L5" s="3">
        <v>109.56649480357129</v>
      </c>
    </row>
    <row r="6" spans="1:12" x14ac:dyDescent="0.25">
      <c r="A6" t="s">
        <v>37</v>
      </c>
      <c r="B6" t="s">
        <v>38</v>
      </c>
      <c r="C6" t="s">
        <v>39</v>
      </c>
      <c r="D6" t="s">
        <v>40</v>
      </c>
      <c r="E6" s="4" t="s">
        <v>35</v>
      </c>
      <c r="F6" s="5">
        <v>30677</v>
      </c>
      <c r="G6" s="5" t="s">
        <v>41</v>
      </c>
      <c r="H6" s="4">
        <v>1</v>
      </c>
      <c r="I6" t="s">
        <v>7</v>
      </c>
      <c r="J6" s="2">
        <v>40671</v>
      </c>
      <c r="K6" s="3">
        <v>2156.7625961217609</v>
      </c>
      <c r="L6" s="3">
        <v>107.83812980608805</v>
      </c>
    </row>
    <row r="7" spans="1:12" x14ac:dyDescent="0.25">
      <c r="A7" t="s">
        <v>42</v>
      </c>
      <c r="B7" t="s">
        <v>43</v>
      </c>
      <c r="C7" t="s">
        <v>44</v>
      </c>
      <c r="D7" t="s">
        <v>45</v>
      </c>
      <c r="E7" s="4" t="s">
        <v>21</v>
      </c>
      <c r="F7" s="5">
        <v>30826</v>
      </c>
      <c r="G7" s="5" t="s">
        <v>22</v>
      </c>
      <c r="H7" s="4">
        <v>6</v>
      </c>
      <c r="I7" t="s">
        <v>5</v>
      </c>
      <c r="J7" s="2"/>
      <c r="K7" s="3">
        <v>5664.5078862809596</v>
      </c>
      <c r="L7" s="3">
        <v>283.225394314048</v>
      </c>
    </row>
    <row r="8" spans="1:12" x14ac:dyDescent="0.25">
      <c r="A8" t="s">
        <v>46</v>
      </c>
      <c r="B8" t="s">
        <v>47</v>
      </c>
      <c r="C8" t="s">
        <v>48</v>
      </c>
      <c r="D8" t="s">
        <v>49</v>
      </c>
      <c r="E8" s="4" t="s">
        <v>21</v>
      </c>
      <c r="F8" s="5">
        <v>30848</v>
      </c>
      <c r="G8" s="5" t="s">
        <v>41</v>
      </c>
      <c r="H8" s="4">
        <v>3</v>
      </c>
      <c r="I8" t="s">
        <v>8</v>
      </c>
      <c r="J8" s="2">
        <v>40200</v>
      </c>
      <c r="K8" s="3">
        <v>6319.5210076609501</v>
      </c>
      <c r="L8" s="3">
        <v>315.97605038304755</v>
      </c>
    </row>
    <row r="9" spans="1:12" x14ac:dyDescent="0.25">
      <c r="A9" t="s">
        <v>50</v>
      </c>
      <c r="B9" t="s">
        <v>51</v>
      </c>
      <c r="C9" t="s">
        <v>52</v>
      </c>
      <c r="D9" t="s">
        <v>53</v>
      </c>
      <c r="E9" s="4" t="s">
        <v>21</v>
      </c>
      <c r="F9" s="5">
        <v>29998</v>
      </c>
      <c r="G9" s="5" t="s">
        <v>36</v>
      </c>
      <c r="H9" s="4">
        <v>5</v>
      </c>
      <c r="I9" t="s">
        <v>5</v>
      </c>
      <c r="J9" s="2">
        <v>43064</v>
      </c>
      <c r="K9" s="3">
        <v>4664.6427366626531</v>
      </c>
      <c r="L9" s="3">
        <v>233.23213683313267</v>
      </c>
    </row>
    <row r="10" spans="1:12" x14ac:dyDescent="0.25">
      <c r="A10" t="s">
        <v>54</v>
      </c>
      <c r="B10" t="s">
        <v>55</v>
      </c>
      <c r="C10" t="s">
        <v>56</v>
      </c>
      <c r="D10" t="s">
        <v>57</v>
      </c>
      <c r="E10" s="4" t="s">
        <v>35</v>
      </c>
      <c r="F10" s="5">
        <v>29691</v>
      </c>
      <c r="G10" s="5" t="s">
        <v>36</v>
      </c>
      <c r="H10" s="4">
        <v>6</v>
      </c>
      <c r="I10" t="s">
        <v>8</v>
      </c>
      <c r="J10" s="2">
        <v>40755</v>
      </c>
      <c r="K10" s="3">
        <v>8336.6155015911627</v>
      </c>
      <c r="L10" s="3">
        <v>416.83077507955818</v>
      </c>
    </row>
    <row r="11" spans="1:12" x14ac:dyDescent="0.25">
      <c r="A11" t="s">
        <v>58</v>
      </c>
      <c r="B11" t="s">
        <v>59</v>
      </c>
      <c r="C11" t="s">
        <v>60</v>
      </c>
      <c r="D11" t="s">
        <v>61</v>
      </c>
      <c r="E11" s="4" t="s">
        <v>21</v>
      </c>
      <c r="F11" s="5">
        <v>30979</v>
      </c>
      <c r="G11" s="5" t="s">
        <v>62</v>
      </c>
      <c r="H11" s="4">
        <v>6</v>
      </c>
      <c r="I11" t="s">
        <v>5</v>
      </c>
      <c r="J11" s="2"/>
      <c r="K11" s="3">
        <v>7425.1670771366553</v>
      </c>
      <c r="L11" s="3">
        <v>371.2583538568328</v>
      </c>
    </row>
    <row r="12" spans="1:12" x14ac:dyDescent="0.25">
      <c r="A12" t="s">
        <v>63</v>
      </c>
      <c r="B12" t="s">
        <v>64</v>
      </c>
      <c r="C12" t="s">
        <v>65</v>
      </c>
      <c r="D12" t="s">
        <v>66</v>
      </c>
      <c r="E12" s="4" t="s">
        <v>21</v>
      </c>
      <c r="F12" s="5">
        <v>29336</v>
      </c>
      <c r="G12" s="5" t="s">
        <v>62</v>
      </c>
      <c r="H12" s="4">
        <v>5</v>
      </c>
      <c r="I12" t="s">
        <v>8</v>
      </c>
      <c r="J12" s="2">
        <v>37646</v>
      </c>
      <c r="K12" s="3">
        <v>2246.990366234847</v>
      </c>
      <c r="L12" s="3">
        <v>112.34951831174236</v>
      </c>
    </row>
    <row r="13" spans="1:12" x14ac:dyDescent="0.25">
      <c r="A13" t="s">
        <v>67</v>
      </c>
      <c r="B13" t="s">
        <v>68</v>
      </c>
      <c r="C13" t="s">
        <v>69</v>
      </c>
      <c r="D13" t="s">
        <v>70</v>
      </c>
      <c r="E13" s="4" t="s">
        <v>35</v>
      </c>
      <c r="F13" s="5">
        <v>30594</v>
      </c>
      <c r="G13" s="5" t="s">
        <v>62</v>
      </c>
      <c r="H13" s="4">
        <v>1</v>
      </c>
      <c r="I13" t="s">
        <v>5</v>
      </c>
      <c r="J13" s="2"/>
      <c r="K13" s="3">
        <v>6130.6399923417375</v>
      </c>
      <c r="L13" s="3">
        <v>306.53199961708691</v>
      </c>
    </row>
    <row r="14" spans="1:12" x14ac:dyDescent="0.25">
      <c r="A14" t="s">
        <v>71</v>
      </c>
      <c r="B14" t="s">
        <v>72</v>
      </c>
      <c r="C14" t="s">
        <v>73</v>
      </c>
      <c r="D14" t="s">
        <v>74</v>
      </c>
      <c r="E14" s="4" t="s">
        <v>35</v>
      </c>
      <c r="F14" s="5">
        <v>30480</v>
      </c>
      <c r="G14" s="5" t="s">
        <v>36</v>
      </c>
      <c r="H14" s="4">
        <v>4</v>
      </c>
      <c r="I14" t="s">
        <v>4</v>
      </c>
      <c r="J14" s="2">
        <v>38293</v>
      </c>
      <c r="K14" s="3">
        <v>3150.7313638604237</v>
      </c>
      <c r="L14" s="3">
        <v>157.5365681930212</v>
      </c>
    </row>
    <row r="15" spans="1:12" x14ac:dyDescent="0.25">
      <c r="A15" t="s">
        <v>75</v>
      </c>
      <c r="B15" t="s">
        <v>76</v>
      </c>
      <c r="C15" t="s">
        <v>77</v>
      </c>
      <c r="D15" t="s">
        <v>78</v>
      </c>
      <c r="E15" s="4" t="s">
        <v>21</v>
      </c>
      <c r="F15" s="5">
        <v>30899</v>
      </c>
      <c r="G15" s="5" t="s">
        <v>41</v>
      </c>
      <c r="H15" s="4">
        <v>0</v>
      </c>
      <c r="I15" t="s">
        <v>7</v>
      </c>
      <c r="J15" s="2">
        <v>39156</v>
      </c>
      <c r="K15" s="3">
        <v>3435.7732767238817</v>
      </c>
      <c r="L15" s="3">
        <v>171.7886638361941</v>
      </c>
    </row>
    <row r="16" spans="1:12" x14ac:dyDescent="0.25">
      <c r="A16" t="s">
        <v>79</v>
      </c>
      <c r="B16" t="s">
        <v>80</v>
      </c>
      <c r="C16" t="s">
        <v>81</v>
      </c>
      <c r="D16" t="s">
        <v>82</v>
      </c>
      <c r="E16" s="4" t="s">
        <v>21</v>
      </c>
      <c r="F16" s="5">
        <v>29362</v>
      </c>
      <c r="G16" s="5" t="s">
        <v>36</v>
      </c>
      <c r="H16" s="4">
        <v>6</v>
      </c>
      <c r="I16" t="s">
        <v>8</v>
      </c>
      <c r="J16" s="2">
        <v>38477</v>
      </c>
      <c r="K16" s="3">
        <v>1545.9874720036169</v>
      </c>
      <c r="L16" s="3">
        <v>77.299373600180843</v>
      </c>
    </row>
    <row r="17" spans="1:12" x14ac:dyDescent="0.25">
      <c r="A17" t="s">
        <v>83</v>
      </c>
      <c r="B17" t="s">
        <v>84</v>
      </c>
      <c r="C17" t="s">
        <v>85</v>
      </c>
      <c r="D17" t="s">
        <v>86</v>
      </c>
      <c r="E17" s="4" t="s">
        <v>35</v>
      </c>
      <c r="F17" s="5">
        <v>29485</v>
      </c>
      <c r="G17" s="5" t="s">
        <v>62</v>
      </c>
      <c r="H17" s="4">
        <v>1</v>
      </c>
      <c r="I17" t="s">
        <v>8</v>
      </c>
      <c r="J17" s="2">
        <v>38677</v>
      </c>
      <c r="K17" s="3">
        <v>4534.6856240481657</v>
      </c>
      <c r="L17" s="3">
        <v>226.73428120240828</v>
      </c>
    </row>
    <row r="18" spans="1:12" x14ac:dyDescent="0.25">
      <c r="A18" t="s">
        <v>87</v>
      </c>
      <c r="B18" t="s">
        <v>88</v>
      </c>
      <c r="C18" t="s">
        <v>89</v>
      </c>
      <c r="D18" t="s">
        <v>90</v>
      </c>
      <c r="E18" s="4" t="s">
        <v>21</v>
      </c>
      <c r="F18" s="5">
        <v>29266</v>
      </c>
      <c r="G18" s="5" t="s">
        <v>22</v>
      </c>
      <c r="H18" s="4">
        <v>0</v>
      </c>
      <c r="I18" t="s">
        <v>4</v>
      </c>
      <c r="J18" s="2"/>
      <c r="K18" s="3">
        <v>2855.6070692927428</v>
      </c>
      <c r="L18" s="3">
        <v>142.78035346463716</v>
      </c>
    </row>
    <row r="19" spans="1:12" x14ac:dyDescent="0.25">
      <c r="A19" t="s">
        <v>91</v>
      </c>
      <c r="B19" t="s">
        <v>92</v>
      </c>
      <c r="C19" t="s">
        <v>93</v>
      </c>
      <c r="D19" t="s">
        <v>94</v>
      </c>
      <c r="E19" s="4" t="s">
        <v>21</v>
      </c>
      <c r="F19" s="5">
        <v>29762</v>
      </c>
      <c r="G19" s="5" t="s">
        <v>41</v>
      </c>
      <c r="H19" s="4">
        <v>1</v>
      </c>
      <c r="I19" t="s">
        <v>5</v>
      </c>
      <c r="J19" s="2">
        <v>38338</v>
      </c>
      <c r="K19" s="3">
        <v>6623.8689542145949</v>
      </c>
      <c r="L19" s="3">
        <v>331.19344771072974</v>
      </c>
    </row>
    <row r="20" spans="1:12" x14ac:dyDescent="0.25">
      <c r="A20" t="s">
        <v>95</v>
      </c>
      <c r="B20" t="s">
        <v>96</v>
      </c>
      <c r="C20" t="s">
        <v>97</v>
      </c>
      <c r="D20" t="s">
        <v>98</v>
      </c>
      <c r="E20" s="4" t="s">
        <v>21</v>
      </c>
      <c r="F20" s="5">
        <v>29728</v>
      </c>
      <c r="G20" s="5" t="s">
        <v>41</v>
      </c>
      <c r="H20" s="4">
        <v>2</v>
      </c>
      <c r="I20" t="s">
        <v>5</v>
      </c>
      <c r="J20" s="2">
        <v>38050</v>
      </c>
      <c r="K20" s="3">
        <v>3531.081394098997</v>
      </c>
      <c r="L20" s="3">
        <v>176.55406970494985</v>
      </c>
    </row>
    <row r="21" spans="1:12" x14ac:dyDescent="0.25">
      <c r="A21" t="s">
        <v>99</v>
      </c>
      <c r="B21" t="s">
        <v>100</v>
      </c>
      <c r="C21" t="s">
        <v>101</v>
      </c>
      <c r="D21" t="s">
        <v>102</v>
      </c>
      <c r="E21" s="4" t="s">
        <v>21</v>
      </c>
      <c r="F21" s="5">
        <v>29298</v>
      </c>
      <c r="G21" s="5" t="s">
        <v>36</v>
      </c>
      <c r="H21" s="4">
        <v>3</v>
      </c>
      <c r="I21" t="s">
        <v>6</v>
      </c>
      <c r="J21" s="2">
        <v>40358</v>
      </c>
      <c r="K21" s="3">
        <v>4737.2028401705566</v>
      </c>
      <c r="L21" s="3">
        <v>236.86014200852784</v>
      </c>
    </row>
    <row r="22" spans="1:12" x14ac:dyDescent="0.25">
      <c r="A22" t="s">
        <v>103</v>
      </c>
      <c r="B22" t="s">
        <v>104</v>
      </c>
      <c r="C22" t="s">
        <v>105</v>
      </c>
      <c r="D22" t="s">
        <v>106</v>
      </c>
      <c r="E22" s="4" t="s">
        <v>21</v>
      </c>
      <c r="F22" s="5">
        <v>30841</v>
      </c>
      <c r="G22" s="5" t="s">
        <v>36</v>
      </c>
      <c r="H22" s="4">
        <v>5</v>
      </c>
      <c r="I22" t="s">
        <v>4</v>
      </c>
      <c r="J22" s="2">
        <v>42507</v>
      </c>
      <c r="K22" s="3">
        <v>2556.1751324056322</v>
      </c>
      <c r="L22" s="3">
        <v>127.80875662028161</v>
      </c>
    </row>
    <row r="23" spans="1:12" x14ac:dyDescent="0.25">
      <c r="A23" t="s">
        <v>107</v>
      </c>
      <c r="B23" t="s">
        <v>108</v>
      </c>
      <c r="C23" t="s">
        <v>109</v>
      </c>
      <c r="D23" t="s">
        <v>110</v>
      </c>
      <c r="E23" s="4" t="s">
        <v>35</v>
      </c>
      <c r="F23" s="5">
        <v>29919</v>
      </c>
      <c r="G23" s="5" t="s">
        <v>41</v>
      </c>
      <c r="H23" s="4">
        <v>4</v>
      </c>
      <c r="I23" t="s">
        <v>8</v>
      </c>
      <c r="J23" s="2">
        <v>39917</v>
      </c>
      <c r="K23" s="3">
        <v>5915.7806258968167</v>
      </c>
      <c r="L23" s="3">
        <v>295.78903129484087</v>
      </c>
    </row>
  </sheetData>
  <conditionalFormatting sqref="E2:E23">
    <cfRule type="containsText" dxfId="18" priority="14" operator="containsText" text="F">
      <formula>NOT(ISERROR(SEARCH("F",E2)))</formula>
    </cfRule>
    <cfRule type="containsText" dxfId="17" priority="9" operator="containsText" text="M">
      <formula>NOT(ISERROR(SEARCH("M",E2)))</formula>
    </cfRule>
  </conditionalFormatting>
  <conditionalFormatting sqref="F2:F23">
    <cfRule type="cellIs" dxfId="16" priority="10" operator="greaterThan">
      <formula>"&gt;5000"</formula>
    </cfRule>
    <cfRule type="expression" dxfId="15" priority="3">
      <formula>K2&gt;5000</formula>
    </cfRule>
  </conditionalFormatting>
  <conditionalFormatting sqref="K2:K23">
    <cfRule type="expression" priority="11">
      <formula>si+$K$2:$K$23&gt;5000</formula>
    </cfRule>
  </conditionalFormatting>
  <conditionalFormatting sqref="I2:I23">
    <cfRule type="containsText" dxfId="14" priority="8" operator="containsText" text="CONTA">
      <formula>NOT(ISERROR(SEARCH("CONTA",I2)))</formula>
    </cfRule>
    <cfRule type="containsText" dxfId="13" priority="7" operator="containsText" text="MARKE">
      <formula>NOT(ISERROR(SEARCH("MARKE",I2)))</formula>
    </cfRule>
    <cfRule type="containsText" dxfId="12" priority="6" operator="containsText" text="LOG">
      <formula>NOT(ISERROR(SEARCH("LOG",I2)))</formula>
    </cfRule>
  </conditionalFormatting>
  <conditionalFormatting sqref="G2:G23">
    <cfRule type="containsText" dxfId="11" priority="4" operator="containsText" text="SOLTERO">
      <formula>NOT(ISERROR(SEARCH("SOLTERO",G2)))</formula>
    </cfRule>
  </conditionalFormatting>
  <conditionalFormatting sqref="H2:H23">
    <cfRule type="cellIs" dxfId="2" priority="2" operator="between">
      <formula>5</formula>
      <formula>6</formula>
    </cfRule>
  </conditionalFormatting>
  <conditionalFormatting sqref="D2:D23">
    <cfRule type="expression" dxfId="1" priority="1">
      <formula>K2&lt;2000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I3" sqref="I3"/>
    </sheetView>
  </sheetViews>
  <sheetFormatPr baseColWidth="10" defaultRowHeight="15" x14ac:dyDescent="0.25"/>
  <cols>
    <col min="1" max="1" width="25" bestFit="1" customWidth="1"/>
    <col min="5" max="5" width="13.140625" bestFit="1" customWidth="1"/>
  </cols>
  <sheetData>
    <row r="2" spans="1:5" ht="18.75" x14ac:dyDescent="0.25">
      <c r="A2" s="6" t="s">
        <v>111</v>
      </c>
      <c r="B2" s="6" t="s">
        <v>112</v>
      </c>
      <c r="C2" s="6" t="s">
        <v>113</v>
      </c>
      <c r="D2" s="6" t="s">
        <v>114</v>
      </c>
      <c r="E2" s="6" t="s">
        <v>115</v>
      </c>
    </row>
    <row r="3" spans="1:5" ht="18.75" x14ac:dyDescent="0.3">
      <c r="A3" s="7" t="s">
        <v>116</v>
      </c>
      <c r="B3" s="7">
        <v>6</v>
      </c>
      <c r="C3" s="7">
        <v>7</v>
      </c>
      <c r="D3" s="7">
        <v>5</v>
      </c>
      <c r="E3" s="8">
        <f>AVERAGE(B3:D3)</f>
        <v>6</v>
      </c>
    </row>
    <row r="4" spans="1:5" ht="18.75" x14ac:dyDescent="0.3">
      <c r="A4" s="7" t="s">
        <v>117</v>
      </c>
      <c r="B4" s="7">
        <v>8</v>
      </c>
      <c r="C4" s="7">
        <v>9</v>
      </c>
      <c r="D4" s="7">
        <v>8</v>
      </c>
      <c r="E4" s="8">
        <f t="shared" ref="E4:E14" si="0">AVERAGE(B4:D4)</f>
        <v>8.3333333333333339</v>
      </c>
    </row>
    <row r="5" spans="1:5" ht="18.75" x14ac:dyDescent="0.3">
      <c r="A5" s="7" t="s">
        <v>118</v>
      </c>
      <c r="B5" s="7">
        <v>5</v>
      </c>
      <c r="C5" s="7">
        <v>4</v>
      </c>
      <c r="D5" s="7">
        <v>6</v>
      </c>
      <c r="E5" s="8">
        <f t="shared" si="0"/>
        <v>5</v>
      </c>
    </row>
    <row r="6" spans="1:5" ht="18.75" x14ac:dyDescent="0.3">
      <c r="A6" s="7" t="s">
        <v>119</v>
      </c>
      <c r="B6" s="7">
        <v>7</v>
      </c>
      <c r="C6" s="7">
        <v>7</v>
      </c>
      <c r="D6" s="7">
        <v>7</v>
      </c>
      <c r="E6" s="8">
        <f t="shared" si="0"/>
        <v>7</v>
      </c>
    </row>
    <row r="7" spans="1:5" ht="18.75" x14ac:dyDescent="0.3">
      <c r="A7" s="7" t="s">
        <v>120</v>
      </c>
      <c r="B7" s="7">
        <v>10</v>
      </c>
      <c r="C7" s="7">
        <v>9</v>
      </c>
      <c r="D7" s="7">
        <v>10</v>
      </c>
      <c r="E7" s="8">
        <f t="shared" si="0"/>
        <v>9.6666666666666661</v>
      </c>
    </row>
    <row r="8" spans="1:5" ht="18.75" x14ac:dyDescent="0.3">
      <c r="A8" s="7" t="s">
        <v>121</v>
      </c>
      <c r="B8" s="7">
        <v>6</v>
      </c>
      <c r="C8" s="7">
        <v>6</v>
      </c>
      <c r="D8" s="7">
        <v>7</v>
      </c>
      <c r="E8" s="8">
        <f t="shared" si="0"/>
        <v>6.333333333333333</v>
      </c>
    </row>
    <row r="9" spans="1:5" ht="18.75" x14ac:dyDescent="0.3">
      <c r="A9" s="7" t="s">
        <v>122</v>
      </c>
      <c r="B9" s="7">
        <v>7</v>
      </c>
      <c r="C9" s="7">
        <v>6</v>
      </c>
      <c r="D9" s="7">
        <v>6</v>
      </c>
      <c r="E9" s="8">
        <f t="shared" si="0"/>
        <v>6.333333333333333</v>
      </c>
    </row>
    <row r="10" spans="1:5" ht="18.75" x14ac:dyDescent="0.3">
      <c r="A10" s="7" t="s">
        <v>123</v>
      </c>
      <c r="B10" s="7">
        <v>7</v>
      </c>
      <c r="C10" s="7">
        <v>8</v>
      </c>
      <c r="D10" s="7">
        <v>7</v>
      </c>
      <c r="E10" s="8">
        <f t="shared" si="0"/>
        <v>7.333333333333333</v>
      </c>
    </row>
    <row r="11" spans="1:5" ht="18.75" x14ac:dyDescent="0.3">
      <c r="A11" s="7" t="s">
        <v>124</v>
      </c>
      <c r="B11" s="7">
        <v>4</v>
      </c>
      <c r="C11" s="7">
        <v>2</v>
      </c>
      <c r="D11" s="7">
        <v>5</v>
      </c>
      <c r="E11" s="8">
        <f t="shared" si="0"/>
        <v>3.6666666666666665</v>
      </c>
    </row>
    <row r="12" spans="1:5" ht="18.75" x14ac:dyDescent="0.3">
      <c r="A12" s="7" t="s">
        <v>125</v>
      </c>
      <c r="B12" s="7">
        <v>5</v>
      </c>
      <c r="C12" s="7">
        <v>6</v>
      </c>
      <c r="D12" s="7">
        <v>6</v>
      </c>
      <c r="E12" s="8">
        <f t="shared" si="0"/>
        <v>5.666666666666667</v>
      </c>
    </row>
    <row r="13" spans="1:5" ht="18.75" x14ac:dyDescent="0.3">
      <c r="A13" s="7" t="s">
        <v>126</v>
      </c>
      <c r="B13" s="7">
        <v>1</v>
      </c>
      <c r="C13" s="7">
        <v>4</v>
      </c>
      <c r="D13" s="7">
        <v>4</v>
      </c>
      <c r="E13" s="8">
        <f t="shared" si="0"/>
        <v>3</v>
      </c>
    </row>
    <row r="14" spans="1:5" ht="18.75" x14ac:dyDescent="0.3">
      <c r="A14" s="7" t="s">
        <v>127</v>
      </c>
      <c r="B14" s="7">
        <v>7</v>
      </c>
      <c r="C14" s="7">
        <v>8</v>
      </c>
      <c r="D14" s="7">
        <v>6</v>
      </c>
      <c r="E14" s="8">
        <f t="shared" si="0"/>
        <v>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topLeftCell="B1" zoomScaleNormal="100" workbookViewId="0">
      <selection activeCell="J10" sqref="J10"/>
    </sheetView>
  </sheetViews>
  <sheetFormatPr baseColWidth="10" defaultRowHeight="15" x14ac:dyDescent="0.25"/>
  <cols>
    <col min="10" max="10" width="14" customWidth="1"/>
  </cols>
  <sheetData>
    <row r="2" spans="2:10" x14ac:dyDescent="0.25">
      <c r="B2" s="11" t="s">
        <v>128</v>
      </c>
      <c r="C2" s="11" t="s">
        <v>129</v>
      </c>
      <c r="D2" s="11" t="s">
        <v>130</v>
      </c>
      <c r="E2" s="11" t="s">
        <v>131</v>
      </c>
      <c r="F2" s="11" t="s">
        <v>132</v>
      </c>
      <c r="G2" s="11" t="s">
        <v>133</v>
      </c>
      <c r="H2" s="11" t="s">
        <v>134</v>
      </c>
      <c r="I2" s="11" t="s">
        <v>146</v>
      </c>
      <c r="J2" s="11" t="s">
        <v>145</v>
      </c>
    </row>
    <row r="3" spans="2:10" x14ac:dyDescent="0.25">
      <c r="B3" s="9" t="s">
        <v>135</v>
      </c>
      <c r="C3" s="9">
        <v>18</v>
      </c>
      <c r="D3" s="9">
        <v>15</v>
      </c>
      <c r="E3" s="9">
        <v>8</v>
      </c>
      <c r="F3" s="9">
        <v>17</v>
      </c>
      <c r="G3" s="9">
        <v>16</v>
      </c>
      <c r="H3" s="9">
        <v>10</v>
      </c>
      <c r="I3" s="10">
        <f>AVERAGE(C3:H3)</f>
        <v>14</v>
      </c>
      <c r="J3" s="9" t="str">
        <f>IF(I3&gt;=18,"EXCELENTE",IF(I3&gt;14,"MUY BIEN","REPROBADO"))</f>
        <v>REPROBADO</v>
      </c>
    </row>
    <row r="4" spans="2:10" x14ac:dyDescent="0.25">
      <c r="B4" s="9" t="s">
        <v>136</v>
      </c>
      <c r="C4" s="9">
        <v>9</v>
      </c>
      <c r="D4" s="9">
        <v>17</v>
      </c>
      <c r="E4" s="9">
        <v>19</v>
      </c>
      <c r="F4" s="9">
        <v>11</v>
      </c>
      <c r="G4" s="9">
        <v>2</v>
      </c>
      <c r="H4" s="9">
        <v>6</v>
      </c>
      <c r="I4" s="10">
        <f t="shared" ref="I4:I13" si="0">AVERAGE(C4:H4)</f>
        <v>10.666666666666666</v>
      </c>
      <c r="J4" s="9" t="str">
        <f t="shared" ref="J4:J13" si="1">IF(I4&gt;=18,"EXCELENTE",IF(I4&gt;14,"MUY BIEN","REPROBADO"))</f>
        <v>REPROBADO</v>
      </c>
    </row>
    <row r="5" spans="2:10" x14ac:dyDescent="0.25">
      <c r="B5" s="9" t="s">
        <v>93</v>
      </c>
      <c r="C5" s="9">
        <v>2</v>
      </c>
      <c r="D5" s="9">
        <v>12</v>
      </c>
      <c r="E5" s="9">
        <v>5</v>
      </c>
      <c r="F5" s="9">
        <v>19</v>
      </c>
      <c r="G5" s="9">
        <v>10</v>
      </c>
      <c r="H5" s="9">
        <v>7</v>
      </c>
      <c r="I5" s="10">
        <f t="shared" si="0"/>
        <v>9.1666666666666661</v>
      </c>
      <c r="J5" s="9" t="str">
        <f t="shared" si="1"/>
        <v>REPROBADO</v>
      </c>
    </row>
    <row r="6" spans="2:10" x14ac:dyDescent="0.25">
      <c r="B6" s="9" t="s">
        <v>137</v>
      </c>
      <c r="C6" s="9">
        <v>11</v>
      </c>
      <c r="D6" s="9">
        <v>14</v>
      </c>
      <c r="E6" s="9">
        <v>16</v>
      </c>
      <c r="F6" s="9">
        <v>8</v>
      </c>
      <c r="G6" s="9">
        <v>7</v>
      </c>
      <c r="H6" s="9">
        <v>4</v>
      </c>
      <c r="I6" s="10">
        <f t="shared" si="0"/>
        <v>10</v>
      </c>
      <c r="J6" s="9" t="str">
        <f t="shared" si="1"/>
        <v>REPROBADO</v>
      </c>
    </row>
    <row r="7" spans="2:10" x14ac:dyDescent="0.25">
      <c r="B7" s="9" t="s">
        <v>138</v>
      </c>
      <c r="C7" s="9">
        <v>11</v>
      </c>
      <c r="D7" s="9">
        <v>7</v>
      </c>
      <c r="E7" s="9">
        <v>3</v>
      </c>
      <c r="F7" s="9">
        <v>3</v>
      </c>
      <c r="G7" s="9">
        <v>3</v>
      </c>
      <c r="H7" s="9">
        <v>17</v>
      </c>
      <c r="I7" s="10">
        <f t="shared" si="0"/>
        <v>7.333333333333333</v>
      </c>
      <c r="J7" s="9" t="str">
        <f t="shared" si="1"/>
        <v>REPROBADO</v>
      </c>
    </row>
    <row r="8" spans="2:10" x14ac:dyDescent="0.25">
      <c r="B8" s="9" t="s">
        <v>139</v>
      </c>
      <c r="C8" s="9">
        <v>12</v>
      </c>
      <c r="D8" s="9">
        <v>15</v>
      </c>
      <c r="E8" s="9">
        <v>6</v>
      </c>
      <c r="F8" s="9">
        <v>15</v>
      </c>
      <c r="G8" s="9">
        <v>13</v>
      </c>
      <c r="H8" s="9">
        <v>15</v>
      </c>
      <c r="I8" s="10">
        <f t="shared" si="0"/>
        <v>12.666666666666666</v>
      </c>
      <c r="J8" s="9" t="str">
        <f t="shared" si="1"/>
        <v>REPROBADO</v>
      </c>
    </row>
    <row r="9" spans="2:10" x14ac:dyDescent="0.25">
      <c r="B9" s="9" t="s">
        <v>140</v>
      </c>
      <c r="C9" s="9">
        <v>10</v>
      </c>
      <c r="D9" s="9">
        <v>15</v>
      </c>
      <c r="E9" s="9">
        <v>10</v>
      </c>
      <c r="F9" s="9">
        <v>6</v>
      </c>
      <c r="G9" s="9">
        <v>3</v>
      </c>
      <c r="H9" s="9">
        <v>2</v>
      </c>
      <c r="I9" s="10">
        <f t="shared" si="0"/>
        <v>7.666666666666667</v>
      </c>
      <c r="J9" s="9" t="str">
        <f t="shared" si="1"/>
        <v>REPROBADO</v>
      </c>
    </row>
    <row r="10" spans="2:10" x14ac:dyDescent="0.25">
      <c r="B10" s="9" t="s">
        <v>141</v>
      </c>
      <c r="C10" s="9">
        <v>16</v>
      </c>
      <c r="D10" s="9">
        <v>15</v>
      </c>
      <c r="E10" s="9">
        <v>13</v>
      </c>
      <c r="F10" s="9">
        <v>9</v>
      </c>
      <c r="G10" s="9">
        <v>18</v>
      </c>
      <c r="H10" s="9">
        <v>17</v>
      </c>
      <c r="I10" s="10">
        <f t="shared" si="0"/>
        <v>14.666666666666666</v>
      </c>
      <c r="J10" s="9" t="str">
        <f t="shared" si="1"/>
        <v>MUY BIEN</v>
      </c>
    </row>
    <row r="11" spans="2:10" x14ac:dyDescent="0.25">
      <c r="B11" s="9" t="s">
        <v>142</v>
      </c>
      <c r="C11" s="9">
        <v>10</v>
      </c>
      <c r="D11" s="9">
        <v>11</v>
      </c>
      <c r="E11" s="9">
        <v>8</v>
      </c>
      <c r="F11" s="9">
        <v>10</v>
      </c>
      <c r="G11" s="9">
        <v>2</v>
      </c>
      <c r="H11" s="9">
        <v>3</v>
      </c>
      <c r="I11" s="10">
        <f t="shared" si="0"/>
        <v>7.333333333333333</v>
      </c>
      <c r="J11" s="9" t="str">
        <f t="shared" si="1"/>
        <v>REPROBADO</v>
      </c>
    </row>
    <row r="12" spans="2:10" x14ac:dyDescent="0.25">
      <c r="B12" s="9" t="s">
        <v>143</v>
      </c>
      <c r="C12" s="9">
        <v>7</v>
      </c>
      <c r="D12" s="9">
        <v>11</v>
      </c>
      <c r="E12" s="9">
        <v>7</v>
      </c>
      <c r="F12" s="9">
        <v>11</v>
      </c>
      <c r="G12" s="9">
        <v>13</v>
      </c>
      <c r="H12" s="9">
        <v>2</v>
      </c>
      <c r="I12" s="10">
        <f t="shared" si="0"/>
        <v>8.5</v>
      </c>
      <c r="J12" s="9" t="str">
        <f t="shared" si="1"/>
        <v>REPROBADO</v>
      </c>
    </row>
    <row r="13" spans="2:10" x14ac:dyDescent="0.25">
      <c r="B13" s="9" t="s">
        <v>144</v>
      </c>
      <c r="C13" s="9">
        <v>17</v>
      </c>
      <c r="D13" s="9">
        <v>5</v>
      </c>
      <c r="E13" s="9">
        <v>10</v>
      </c>
      <c r="F13" s="9">
        <v>2</v>
      </c>
      <c r="G13" s="9">
        <v>14</v>
      </c>
      <c r="H13" s="9">
        <v>8</v>
      </c>
      <c r="I13" s="10">
        <f t="shared" si="0"/>
        <v>9.3333333333333339</v>
      </c>
      <c r="J13" s="9" t="str">
        <f t="shared" si="1"/>
        <v>REPROBADO</v>
      </c>
    </row>
  </sheetData>
  <conditionalFormatting sqref="J3:J13">
    <cfRule type="containsText" dxfId="57" priority="2" operator="containsText" text="REPROBADO">
      <formula>NOT(ISERROR(SEARCH("REPROBADO",J3)))</formula>
    </cfRule>
    <cfRule type="containsText" dxfId="56" priority="1" operator="containsText" text="EXCELENTE">
      <formula>NOT(ISERROR(SEARCH("EXCELENTE",J3)))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Instrucciones</vt:lpstr>
      <vt:lpstr>A</vt:lpstr>
      <vt:lpstr>B</vt:lpstr>
      <vt:lpstr>C</vt:lpstr>
      <vt:lpstr>D</vt:lpstr>
      <vt:lpstr> Datos vinculados</vt:lpstr>
      <vt:lpstr>Formato</vt:lpstr>
      <vt:lpstr>Tabla y grafico dinamico</vt:lpstr>
      <vt:lpstr>Fórmula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Ramírez Villagrán</dc:creator>
  <cp:lastModifiedBy>GNet</cp:lastModifiedBy>
  <dcterms:created xsi:type="dcterms:W3CDTF">2022-10-15T04:53:44Z</dcterms:created>
  <dcterms:modified xsi:type="dcterms:W3CDTF">2025-08-23T21:04:39Z</dcterms:modified>
</cp:coreProperties>
</file>