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Hoja2" sheetId="2" r:id="rId1"/>
    <sheet name="Hoja1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2" i="1"/>
  <c r="F3" i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<sst xmlns="http://schemas.openxmlformats.org/spreadsheetml/2006/main" count="50" uniqueCount="38">
  <si>
    <t>PRODUCTO</t>
  </si>
  <si>
    <t>VENDEDOR</t>
  </si>
  <si>
    <t>MES</t>
  </si>
  <si>
    <t>VENTAS</t>
  </si>
  <si>
    <t>COSTO</t>
  </si>
  <si>
    <t>GANANCIA</t>
  </si>
  <si>
    <t>TOTALES</t>
  </si>
  <si>
    <t>LAPTOP</t>
  </si>
  <si>
    <t>TELEVISOR</t>
  </si>
  <si>
    <t>TABLET</t>
  </si>
  <si>
    <t>REFRIGERADOR</t>
  </si>
  <si>
    <t xml:space="preserve">MICROONDAS </t>
  </si>
  <si>
    <t>TOSTADOR</t>
  </si>
  <si>
    <t>MOTO</t>
  </si>
  <si>
    <t>CARRO</t>
  </si>
  <si>
    <t>CUATRIMOTO</t>
  </si>
  <si>
    <t>TELEFONO</t>
  </si>
  <si>
    <t>ANA</t>
  </si>
  <si>
    <t>LUISA</t>
  </si>
  <si>
    <t>BLANCA</t>
  </si>
  <si>
    <t>ENRIQUE</t>
  </si>
  <si>
    <t>PEDRO</t>
  </si>
  <si>
    <t>JOSE</t>
  </si>
  <si>
    <t>ANDRÉ</t>
  </si>
  <si>
    <t>MARIA</t>
  </si>
  <si>
    <t>ANTONIA</t>
  </si>
  <si>
    <t>JOSEFINA</t>
  </si>
  <si>
    <t>ENERO</t>
  </si>
  <si>
    <t>MARSO</t>
  </si>
  <si>
    <t>JULIO</t>
  </si>
  <si>
    <t>MARZO</t>
  </si>
  <si>
    <t>MAYO</t>
  </si>
  <si>
    <t>AGOSTO</t>
  </si>
  <si>
    <t>SEPTIEMBRE</t>
  </si>
  <si>
    <t>NOVIEMBRE</t>
  </si>
  <si>
    <t>Etiquetas de fila</t>
  </si>
  <si>
    <t>Total general</t>
  </si>
  <si>
    <t>Suma de 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</si>
</sst>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[Keily Dayani Valenzuela Ramirez.xlsx]Hoja2!Tabla dinámica1</c:name>
    <c:fmtId val="1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Hoja2!$A$4:$A$14</c:f>
              <c:strCache>
                <c:ptCount val="10"/>
                <c:pt idx="0">
                  <c:v>CARRO</c:v>
                </c:pt>
                <c:pt idx="1">
                  <c:v>CUATRIMOTO</c:v>
                </c:pt>
                <c:pt idx="2">
                  <c:v>LAPTOP</c:v>
                </c:pt>
                <c:pt idx="3">
                  <c:v>MICROONDAS </c:v>
                </c:pt>
                <c:pt idx="4">
                  <c:v>MOTO</c:v>
                </c:pt>
                <c:pt idx="5">
                  <c:v>REFRIGERADOR</c:v>
                </c:pt>
                <c:pt idx="6">
                  <c:v>TABLET</c:v>
                </c:pt>
                <c:pt idx="7">
                  <c:v>TELEFONO</c:v>
                </c:pt>
                <c:pt idx="8">
                  <c:v>TELEVISOR</c:v>
                </c:pt>
                <c:pt idx="9">
                  <c:v>TOSTADOR</c:v>
                </c:pt>
              </c:strCache>
            </c:strRef>
          </c:cat>
          <c:val>
            <c:numRef>
              <c:f>Hoja2!$B$4:$B$14</c:f>
              <c:numCache>
                <c:formatCode>General</c:formatCode>
                <c:ptCount val="10"/>
                <c:pt idx="0">
                  <c:v>24408</c:v>
                </c:pt>
                <c:pt idx="1">
                  <c:v>21430.5</c:v>
                </c:pt>
                <c:pt idx="2">
                  <c:v>4320</c:v>
                </c:pt>
                <c:pt idx="3">
                  <c:v>6840</c:v>
                </c:pt>
                <c:pt idx="4">
                  <c:v>27930</c:v>
                </c:pt>
                <c:pt idx="5">
                  <c:v>2700</c:v>
                </c:pt>
                <c:pt idx="6">
                  <c:v>7770</c:v>
                </c:pt>
                <c:pt idx="7">
                  <c:v>28296</c:v>
                </c:pt>
                <c:pt idx="8">
                  <c:v>18750</c:v>
                </c:pt>
                <c:pt idx="9">
                  <c:v>8160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7675008"/>
        <c:axId val="337675400"/>
      </c:barChart>
      <c:catAx>
        <c:axId val="33767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37675400"/>
        <c:crosses val="autoZero"/>
        <c:auto val="1"/>
        <c:lblAlgn val="ctr"/>
        <c:lblOffset val="100"/>
        <c:noMultiLvlLbl val="0"/>
      </c:catAx>
      <c:valAx>
        <c:axId val="337675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3767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2</xdr:row>
      <xdr:rowOff>4762</xdr:rowOff>
    </xdr:from>
    <xdr:to>
      <xdr:col>8</xdr:col>
      <xdr:colOff>314325</xdr:colOff>
      <xdr:row>17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6.475509027776" createdVersion="5" refreshedVersion="5" minRefreshableVersion="3" recordCount="10">
  <cacheSource type="worksheet">
    <worksheetSource ref="A1:G11" sheet="Hoja1"/>
  </cacheSource>
  <cacheFields count="7">
    <cacheField name="PRODUCTO" numFmtId="0">
      <sharedItems count="10">
        <s v="LAPTOP"/>
        <s v="TELEVISOR"/>
        <s v="TABLET"/>
        <s v="REFRIGERADOR"/>
        <s v="MICROONDAS "/>
        <s v="TOSTADOR"/>
        <s v="MOTO"/>
        <s v="CARRO"/>
        <s v="CUATRIMOTO"/>
        <s v="TELEFONO"/>
      </sharedItems>
    </cacheField>
    <cacheField name="VENDEDOR" numFmtId="0">
      <sharedItems/>
    </cacheField>
    <cacheField name="MES" numFmtId="0">
      <sharedItems/>
    </cacheField>
    <cacheField name="VENTAS" numFmtId="0">
      <sharedItems containsSemiMixedTypes="0" containsString="0" containsNumber="1" containsInteger="1" minValue="2" maxValue="36"/>
    </cacheField>
    <cacheField name="COSTO" numFmtId="0">
      <sharedItems containsSemiMixedTypes="0" containsString="0" containsNumber="1" containsInteger="1" minValue="850" maxValue="6780"/>
    </cacheField>
    <cacheField name="GANANCIA" numFmtId="0">
      <sharedItems containsSemiMixedTypes="0" containsString="0" containsNumber="1" minValue="2700" maxValue="28296"/>
    </cacheField>
    <cacheField name="TOTALES" numFmtId="0">
      <sharedItems containsSemiMixedTypes="0" containsString="0" containsNumber="1" minValue="5520" maxValue="328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s v="ANA"/>
    <s v="ENERO"/>
    <n v="12"/>
    <n v="1200"/>
    <n v="4320"/>
    <n v="5520"/>
  </r>
  <r>
    <x v="1"/>
    <s v="LUISA"/>
    <s v="MARSO"/>
    <n v="25"/>
    <n v="2500"/>
    <n v="18750"/>
    <n v="21250"/>
  </r>
  <r>
    <x v="2"/>
    <s v="BLANCA"/>
    <s v="ENERO"/>
    <n v="14"/>
    <n v="1850"/>
    <n v="7770"/>
    <n v="9620"/>
  </r>
  <r>
    <x v="3"/>
    <s v="ENRIQUE"/>
    <s v="JULIO"/>
    <n v="2"/>
    <n v="4500"/>
    <n v="2700"/>
    <n v="7200"/>
  </r>
  <r>
    <x v="4"/>
    <s v="PEDRO"/>
    <s v="MARZO"/>
    <n v="15"/>
    <n v="1520"/>
    <n v="6840"/>
    <n v="8360"/>
  </r>
  <r>
    <x v="5"/>
    <s v="JOSE"/>
    <s v="MAYO"/>
    <n v="32"/>
    <n v="850"/>
    <n v="8160"/>
    <n v="9010"/>
  </r>
  <r>
    <x v="6"/>
    <s v="ANDRÉ"/>
    <s v="AGOSTO"/>
    <n v="19"/>
    <n v="4900"/>
    <n v="27930"/>
    <n v="32830"/>
  </r>
  <r>
    <x v="7"/>
    <s v="MARIA"/>
    <s v="SEPTIEMBRE"/>
    <n v="12"/>
    <n v="6780"/>
    <n v="24408"/>
    <n v="31188"/>
  </r>
  <r>
    <x v="8"/>
    <s v="ANTONIA"/>
    <s v="NOVIEMBRE"/>
    <n v="13"/>
    <n v="5495"/>
    <n v="21430.5"/>
    <n v="26925.5"/>
  </r>
  <r>
    <x v="9"/>
    <s v="JOSEFINA"/>
    <s v="ENERO"/>
    <n v="36"/>
    <n v="2620"/>
    <n v="28296"/>
    <n v="309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">
  <location ref="A3:B14" firstHeaderRow="1" firstDataRow="1" firstDataCol="1"/>
  <pivotFields count="7">
    <pivotField axis="axisRow" showAll="0">
      <items count="11">
        <item x="7"/>
        <item x="8"/>
        <item x="0"/>
        <item x="4"/>
        <item x="6"/>
        <item x="3"/>
        <item x="2"/>
        <item x="9"/>
        <item x="1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GANANCIA" fld="5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workbookViewId="0">
      <selection activeCell="A3" sqref="A3:B14"/>
    </sheetView>
  </sheetViews>
  <sheetFormatPr baseColWidth="10" defaultRowHeight="15" x14ac:dyDescent="0.25"/>
  <cols>
    <col min="1" max="1" width="17.5703125" bestFit="1" customWidth="1"/>
    <col min="2" max="2" width="19" bestFit="1" customWidth="1"/>
  </cols>
  <sheetData>
    <row r="3" spans="1:2" x14ac:dyDescent="0.25">
      <c r="A3" s="1" t="s">
        <v>35</v>
      </c>
      <c r="B3" t="s">
        <v>37</v>
      </c>
    </row>
    <row r="4" spans="1:2" x14ac:dyDescent="0.25">
      <c r="A4" s="2" t="s">
        <v>14</v>
      </c>
      <c r="B4" s="3">
        <v>24408</v>
      </c>
    </row>
    <row r="5" spans="1:2" x14ac:dyDescent="0.25">
      <c r="A5" s="2" t="s">
        <v>15</v>
      </c>
      <c r="B5" s="3">
        <v>21430.5</v>
      </c>
    </row>
    <row r="6" spans="1:2" x14ac:dyDescent="0.25">
      <c r="A6" s="2" t="s">
        <v>7</v>
      </c>
      <c r="B6" s="3">
        <v>4320</v>
      </c>
    </row>
    <row r="7" spans="1:2" x14ac:dyDescent="0.25">
      <c r="A7" s="2" t="s">
        <v>11</v>
      </c>
      <c r="B7" s="3">
        <v>6840</v>
      </c>
    </row>
    <row r="8" spans="1:2" x14ac:dyDescent="0.25">
      <c r="A8" s="2" t="s">
        <v>13</v>
      </c>
      <c r="B8" s="3">
        <v>27930</v>
      </c>
    </row>
    <row r="9" spans="1:2" x14ac:dyDescent="0.25">
      <c r="A9" s="2" t="s">
        <v>10</v>
      </c>
      <c r="B9" s="3">
        <v>2700</v>
      </c>
    </row>
    <row r="10" spans="1:2" x14ac:dyDescent="0.25">
      <c r="A10" s="2" t="s">
        <v>9</v>
      </c>
      <c r="B10" s="3">
        <v>7770</v>
      </c>
    </row>
    <row r="11" spans="1:2" x14ac:dyDescent="0.25">
      <c r="A11" s="2" t="s">
        <v>16</v>
      </c>
      <c r="B11" s="3">
        <v>28296</v>
      </c>
    </row>
    <row r="12" spans="1:2" x14ac:dyDescent="0.25">
      <c r="A12" s="2" t="s">
        <v>8</v>
      </c>
      <c r="B12" s="3">
        <v>18750</v>
      </c>
    </row>
    <row r="13" spans="1:2" x14ac:dyDescent="0.25">
      <c r="A13" s="2" t="s">
        <v>12</v>
      </c>
      <c r="B13" s="3">
        <v>8160</v>
      </c>
    </row>
    <row r="14" spans="1:2" x14ac:dyDescent="0.25">
      <c r="A14" s="2" t="s">
        <v>36</v>
      </c>
      <c r="B14" s="3">
        <v>150604.5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1"/>
    </sheetView>
  </sheetViews>
  <sheetFormatPr baseColWidth="10" defaultRowHeight="15" x14ac:dyDescent="0.25"/>
  <cols>
    <col min="1" max="1" width="14.42578125" bestFit="1" customWidth="1"/>
    <col min="7" max="7" width="11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17</v>
      </c>
      <c r="C2" t="s">
        <v>27</v>
      </c>
      <c r="D2">
        <v>12</v>
      </c>
      <c r="E2">
        <v>1200</v>
      </c>
      <c r="F2">
        <f>D2*(E2*0.3)</f>
        <v>4320</v>
      </c>
      <c r="G2">
        <f>SUM(E2:F2)</f>
        <v>5520</v>
      </c>
    </row>
    <row r="3" spans="1:7" x14ac:dyDescent="0.25">
      <c r="A3" t="s">
        <v>8</v>
      </c>
      <c r="B3" t="s">
        <v>18</v>
      </c>
      <c r="C3" t="s">
        <v>28</v>
      </c>
      <c r="D3">
        <v>25</v>
      </c>
      <c r="E3">
        <v>2500</v>
      </c>
      <c r="F3">
        <f t="shared" ref="F3:F11" si="0">D3*(E3*0.3)</f>
        <v>18750</v>
      </c>
      <c r="G3">
        <f t="shared" ref="G3:G11" si="1">SUM(E3:F3)</f>
        <v>21250</v>
      </c>
    </row>
    <row r="4" spans="1:7" x14ac:dyDescent="0.25">
      <c r="A4" t="s">
        <v>9</v>
      </c>
      <c r="B4" t="s">
        <v>19</v>
      </c>
      <c r="C4" t="s">
        <v>27</v>
      </c>
      <c r="D4">
        <v>14</v>
      </c>
      <c r="E4">
        <v>1850</v>
      </c>
      <c r="F4">
        <f t="shared" si="0"/>
        <v>7770</v>
      </c>
      <c r="G4">
        <f t="shared" si="1"/>
        <v>9620</v>
      </c>
    </row>
    <row r="5" spans="1:7" x14ac:dyDescent="0.25">
      <c r="A5" t="s">
        <v>10</v>
      </c>
      <c r="B5" t="s">
        <v>20</v>
      </c>
      <c r="C5" t="s">
        <v>29</v>
      </c>
      <c r="D5">
        <v>2</v>
      </c>
      <c r="E5">
        <v>4500</v>
      </c>
      <c r="F5">
        <f t="shared" si="0"/>
        <v>2700</v>
      </c>
      <c r="G5">
        <f t="shared" si="1"/>
        <v>7200</v>
      </c>
    </row>
    <row r="6" spans="1:7" x14ac:dyDescent="0.25">
      <c r="A6" t="s">
        <v>11</v>
      </c>
      <c r="B6" t="s">
        <v>21</v>
      </c>
      <c r="C6" t="s">
        <v>30</v>
      </c>
      <c r="D6">
        <v>15</v>
      </c>
      <c r="E6">
        <v>1520</v>
      </c>
      <c r="F6">
        <f t="shared" si="0"/>
        <v>6840</v>
      </c>
      <c r="G6">
        <f t="shared" si="1"/>
        <v>8360</v>
      </c>
    </row>
    <row r="7" spans="1:7" x14ac:dyDescent="0.25">
      <c r="A7" t="s">
        <v>12</v>
      </c>
      <c r="B7" t="s">
        <v>22</v>
      </c>
      <c r="C7" t="s">
        <v>31</v>
      </c>
      <c r="D7">
        <v>32</v>
      </c>
      <c r="E7">
        <v>850</v>
      </c>
      <c r="F7">
        <f t="shared" si="0"/>
        <v>8160</v>
      </c>
      <c r="G7">
        <f t="shared" si="1"/>
        <v>9010</v>
      </c>
    </row>
    <row r="8" spans="1:7" x14ac:dyDescent="0.25">
      <c r="A8" t="s">
        <v>13</v>
      </c>
      <c r="B8" t="s">
        <v>23</v>
      </c>
      <c r="C8" t="s">
        <v>32</v>
      </c>
      <c r="D8">
        <v>19</v>
      </c>
      <c r="E8">
        <v>4900</v>
      </c>
      <c r="F8">
        <f t="shared" si="0"/>
        <v>27930</v>
      </c>
      <c r="G8">
        <f t="shared" si="1"/>
        <v>32830</v>
      </c>
    </row>
    <row r="9" spans="1:7" x14ac:dyDescent="0.25">
      <c r="A9" t="s">
        <v>14</v>
      </c>
      <c r="B9" t="s">
        <v>24</v>
      </c>
      <c r="C9" t="s">
        <v>33</v>
      </c>
      <c r="D9">
        <v>12</v>
      </c>
      <c r="E9">
        <v>6780</v>
      </c>
      <c r="F9">
        <f t="shared" si="0"/>
        <v>24408</v>
      </c>
      <c r="G9">
        <f t="shared" si="1"/>
        <v>31188</v>
      </c>
    </row>
    <row r="10" spans="1:7" x14ac:dyDescent="0.25">
      <c r="A10" t="s">
        <v>15</v>
      </c>
      <c r="B10" t="s">
        <v>25</v>
      </c>
      <c r="C10" t="s">
        <v>34</v>
      </c>
      <c r="D10">
        <v>13</v>
      </c>
      <c r="E10">
        <v>5495</v>
      </c>
      <c r="F10">
        <f t="shared" si="0"/>
        <v>21430.5</v>
      </c>
      <c r="G10">
        <f t="shared" si="1"/>
        <v>26925.5</v>
      </c>
    </row>
    <row r="11" spans="1:7" x14ac:dyDescent="0.25">
      <c r="A11" t="s">
        <v>16</v>
      </c>
      <c r="B11" t="s">
        <v>26</v>
      </c>
      <c r="C11" t="s">
        <v>27</v>
      </c>
      <c r="D11">
        <v>36</v>
      </c>
      <c r="E11">
        <v>2620</v>
      </c>
      <c r="F11">
        <f t="shared" si="0"/>
        <v>28296</v>
      </c>
      <c r="G11">
        <f t="shared" si="1"/>
        <v>30916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2025-07-28T17:11:27Z</dcterms:created>
  <dcterms:modified xsi:type="dcterms:W3CDTF">2025-07-28T17:49:30Z</dcterms:modified>
</cp:coreProperties>
</file>