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A4DB975-1D98-4176-945D-1DE664F994BC}" xr6:coauthVersionLast="36" xr6:coauthVersionMax="36" xr10:uidLastSave="{00000000-0000-0000-0000-000000000000}"/>
  <bookViews>
    <workbookView xWindow="0" yWindow="0" windowWidth="21600" windowHeight="8805" xr2:uid="{B84971D0-1DD1-4028-BD68-6CB79D94BC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<sst xmlns="http://schemas.openxmlformats.org/spreadsheetml/2006/main" count="47" uniqueCount="36">
  <si>
    <t>codigo del producto</t>
  </si>
  <si>
    <t>nombre del producto</t>
  </si>
  <si>
    <t>categoria (hombre,mujer, unisex)</t>
  </si>
  <si>
    <t>precio unitario</t>
  </si>
  <si>
    <t>cantidad vendida</t>
  </si>
  <si>
    <t>subtotal (precio,unitario * cantidad vendida)</t>
  </si>
  <si>
    <t>descuento (aplicar según condiciones)</t>
  </si>
  <si>
    <t>recargo (aplicar si el subtotal excede  un limite)</t>
  </si>
  <si>
    <t>total a pagar  (subtotal - descuento + recargo)</t>
  </si>
  <si>
    <t>genero del cliente (masculino/femenino)</t>
  </si>
  <si>
    <t>comentarios (usar CONTATENAR y EXTRAE)</t>
  </si>
  <si>
    <t>YL9</t>
  </si>
  <si>
    <t>BLUSA</t>
  </si>
  <si>
    <t>MUJER</t>
  </si>
  <si>
    <t>FEMENINO</t>
  </si>
  <si>
    <t xml:space="preserve">LM1 </t>
  </si>
  <si>
    <t>MN8</t>
  </si>
  <si>
    <t>GH7</t>
  </si>
  <si>
    <t>LK9</t>
  </si>
  <si>
    <t>AS6</t>
  </si>
  <si>
    <t>GT3</t>
  </si>
  <si>
    <t>QR5</t>
  </si>
  <si>
    <t>NH6</t>
  </si>
  <si>
    <t>ZAPATOS</t>
  </si>
  <si>
    <t>CAMISAS</t>
  </si>
  <si>
    <t>CALSETAS</t>
  </si>
  <si>
    <t>LICRAS</t>
  </si>
  <si>
    <t>PANTALONES</t>
  </si>
  <si>
    <t>COTONES</t>
  </si>
  <si>
    <t>DIADEMAS</t>
  </si>
  <si>
    <t>SHORES</t>
  </si>
  <si>
    <t>UNUSEX</t>
  </si>
  <si>
    <t>HOMBRE</t>
  </si>
  <si>
    <t>HOMBRRE</t>
  </si>
  <si>
    <t>UNISEX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</si>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</sst>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5638-AE20-437B-B901-878047578712}">
  <dimension ref="A1:K10"/>
  <sheetViews>
    <sheetView tabSelected="1" topLeftCell="C1" workbookViewId="0">
      <selection activeCell="E20" sqref="E20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13</v>
      </c>
      <c r="D2">
        <v>150</v>
      </c>
      <c r="E2">
        <v>10</v>
      </c>
      <c r="F2">
        <f>D2*E2</f>
        <v>1500</v>
      </c>
      <c r="G2" s="1">
        <v>0.1</v>
      </c>
      <c r="H2" s="1">
        <f>IF(F2&gt;300,F2*0.05,0)</f>
        <v>75</v>
      </c>
      <c r="I2" s="1">
        <f>F2-G2+H2</f>
        <v>1574.9</v>
      </c>
      <c r="J2" t="s">
        <v>14</v>
      </c>
    </row>
    <row r="3" spans="1:11" x14ac:dyDescent="0.25">
      <c r="A3" t="s">
        <v>15</v>
      </c>
      <c r="B3" t="s">
        <v>23</v>
      </c>
      <c r="C3" t="s">
        <v>31</v>
      </c>
      <c r="D3">
        <v>200</v>
      </c>
      <c r="E3">
        <v>85</v>
      </c>
      <c r="F3">
        <f t="shared" ref="F3:F10" si="0">D3*E3</f>
        <v>17000</v>
      </c>
      <c r="G3" s="1">
        <v>0.05</v>
      </c>
      <c r="H3" s="1">
        <f t="shared" ref="H3:H10" si="1">IF(F3&gt;300,F3*0.05,0)</f>
        <v>850</v>
      </c>
      <c r="I3" s="1">
        <f t="shared" ref="I3:I10" si="2">F3-G3+H3</f>
        <v>17849.95</v>
      </c>
      <c r="J3" t="s">
        <v>35</v>
      </c>
    </row>
    <row r="4" spans="1:11" x14ac:dyDescent="0.25">
      <c r="A4" t="s">
        <v>16</v>
      </c>
      <c r="B4" t="s">
        <v>24</v>
      </c>
      <c r="C4" t="s">
        <v>32</v>
      </c>
      <c r="D4">
        <v>50</v>
      </c>
      <c r="E4">
        <v>92</v>
      </c>
      <c r="F4">
        <f t="shared" si="0"/>
        <v>4600</v>
      </c>
      <c r="G4" s="1">
        <v>0.05</v>
      </c>
      <c r="H4" s="1">
        <f t="shared" si="1"/>
        <v>230</v>
      </c>
      <c r="I4" s="1">
        <f t="shared" si="2"/>
        <v>4829.95</v>
      </c>
      <c r="J4" t="s">
        <v>35</v>
      </c>
    </row>
    <row r="5" spans="1:11" x14ac:dyDescent="0.25">
      <c r="A5" t="s">
        <v>17</v>
      </c>
      <c r="B5" t="s">
        <v>25</v>
      </c>
      <c r="C5" t="s">
        <v>13</v>
      </c>
      <c r="D5">
        <v>10</v>
      </c>
      <c r="E5">
        <v>41</v>
      </c>
      <c r="F5">
        <f t="shared" si="0"/>
        <v>410</v>
      </c>
      <c r="G5" s="1">
        <v>0.1</v>
      </c>
      <c r="H5" s="1">
        <f t="shared" si="1"/>
        <v>20.5</v>
      </c>
      <c r="I5" s="1">
        <f t="shared" si="2"/>
        <v>430.4</v>
      </c>
      <c r="J5" t="s">
        <v>14</v>
      </c>
    </row>
    <row r="6" spans="1:11" x14ac:dyDescent="0.25">
      <c r="A6" t="s">
        <v>18</v>
      </c>
      <c r="B6" t="s">
        <v>26</v>
      </c>
      <c r="C6" t="s">
        <v>13</v>
      </c>
      <c r="D6">
        <v>85</v>
      </c>
      <c r="E6">
        <v>54</v>
      </c>
      <c r="F6">
        <f t="shared" si="0"/>
        <v>4590</v>
      </c>
      <c r="G6" s="1">
        <v>0.1</v>
      </c>
      <c r="H6" s="1">
        <f t="shared" si="1"/>
        <v>229.5</v>
      </c>
      <c r="I6" s="1">
        <f t="shared" si="2"/>
        <v>4819.3999999999996</v>
      </c>
      <c r="J6" t="s">
        <v>14</v>
      </c>
    </row>
    <row r="7" spans="1:11" x14ac:dyDescent="0.25">
      <c r="A7" t="s">
        <v>19</v>
      </c>
      <c r="B7" t="s">
        <v>27</v>
      </c>
      <c r="C7" t="s">
        <v>31</v>
      </c>
      <c r="D7">
        <v>300</v>
      </c>
      <c r="E7">
        <v>55</v>
      </c>
      <c r="F7">
        <f t="shared" si="0"/>
        <v>16500</v>
      </c>
      <c r="G7" s="1">
        <v>0.05</v>
      </c>
      <c r="H7" s="1">
        <f t="shared" si="1"/>
        <v>825</v>
      </c>
      <c r="I7" s="1">
        <f t="shared" si="2"/>
        <v>17324.95</v>
      </c>
      <c r="J7" t="s">
        <v>35</v>
      </c>
    </row>
    <row r="8" spans="1:11" x14ac:dyDescent="0.25">
      <c r="A8" t="s">
        <v>20</v>
      </c>
      <c r="B8" t="s">
        <v>28</v>
      </c>
      <c r="C8" t="s">
        <v>33</v>
      </c>
      <c r="D8">
        <v>15</v>
      </c>
      <c r="E8">
        <v>61</v>
      </c>
      <c r="F8">
        <f t="shared" si="0"/>
        <v>915</v>
      </c>
      <c r="G8" s="1">
        <v>0.05</v>
      </c>
      <c r="H8" s="1">
        <f t="shared" si="1"/>
        <v>45.75</v>
      </c>
      <c r="I8" s="1">
        <f t="shared" si="2"/>
        <v>960.7</v>
      </c>
      <c r="J8" t="s">
        <v>35</v>
      </c>
    </row>
    <row r="9" spans="1:11" x14ac:dyDescent="0.25">
      <c r="A9" t="s">
        <v>21</v>
      </c>
      <c r="B9" t="s">
        <v>29</v>
      </c>
      <c r="C9" t="s">
        <v>13</v>
      </c>
      <c r="D9">
        <v>5</v>
      </c>
      <c r="E9">
        <v>41</v>
      </c>
      <c r="F9">
        <f t="shared" si="0"/>
        <v>205</v>
      </c>
      <c r="G9" s="1">
        <v>0.1</v>
      </c>
      <c r="H9" s="1">
        <f t="shared" si="1"/>
        <v>0</v>
      </c>
      <c r="I9" s="1">
        <f t="shared" si="2"/>
        <v>204.9</v>
      </c>
      <c r="J9" t="s">
        <v>14</v>
      </c>
    </row>
    <row r="10" spans="1:11" x14ac:dyDescent="0.25">
      <c r="A10" t="s">
        <v>22</v>
      </c>
      <c r="B10" t="s">
        <v>30</v>
      </c>
      <c r="C10" t="s">
        <v>34</v>
      </c>
      <c r="D10">
        <v>45</v>
      </c>
      <c r="E10">
        <v>88</v>
      </c>
      <c r="F10">
        <f t="shared" si="0"/>
        <v>3960</v>
      </c>
      <c r="G10" s="1">
        <v>0.05</v>
      </c>
      <c r="H10" s="1">
        <f t="shared" si="1"/>
        <v>198</v>
      </c>
      <c r="I10" s="1">
        <f t="shared" si="2"/>
        <v>4157.95</v>
      </c>
      <c r="J1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2026-03-09T18:07:26Z</dcterms:created>
  <dcterms:modified xsi:type="dcterms:W3CDTF">2026-03-09T18:59:05Z</dcterms:modified>
</cp:coreProperties>
</file>