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2" sheetId="2" r:id="rId1"/>
    <sheet name="Hoja1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/>
</calcChain>
</file>

<file path=xl/sharedStrings.xml><?xml version="1.0" encoding="utf-8"?>
<sst xmlns="http://schemas.openxmlformats.org/spreadsheetml/2006/main" count="102" uniqueCount="69">
  <si>
    <t>Producto</t>
  </si>
  <si>
    <t>Vendedor</t>
  </si>
  <si>
    <t>Mes</t>
  </si>
  <si>
    <t>1) MAÍZ BLANCO O NO BLANCO</t>
  </si>
  <si>
    <t>2) FRIJOL ENVASADO O A GRANEL</t>
  </si>
  <si>
    <t>3) ARROZ ENVASADO O A GRANEL</t>
  </si>
  <si>
    <t>4) AZÚCAR ESTANDAR</t>
  </si>
  <si>
    <t>5) HARINA DE MAÍZ</t>
  </si>
  <si>
    <t>6) ACEITE VEGETAL COMESTIBLE</t>
  </si>
  <si>
    <t>7) ATÚN</t>
  </si>
  <si>
    <t>8) SARDINA</t>
  </si>
  <si>
    <t>9) LECHE EN POLVO</t>
  </si>
  <si>
    <t>11) CAFÉ SOLUBLE</t>
  </si>
  <si>
    <t>12) SAL DE MESA</t>
  </si>
  <si>
    <t>13) AVENA</t>
  </si>
  <si>
    <t>14) PASTA PARA SOPA</t>
  </si>
  <si>
    <t>15) HARINA DE TRIGO</t>
  </si>
  <si>
    <t>16) CHOCOLATE EN POLVO</t>
  </si>
  <si>
    <t>18) LENTEJAS</t>
  </si>
  <si>
    <t>19) JABÓN DE LAVANDERÍA</t>
  </si>
  <si>
    <t>20) JABÓN DE TOCADOR</t>
  </si>
  <si>
    <t>21) PAPEL HIGIÉNICO</t>
  </si>
  <si>
    <t>22) DETERGENTE EN POLVO</t>
  </si>
  <si>
    <t>23) CREMA DENTAL</t>
  </si>
  <si>
    <t>10) CHILES JALAPEÑOS</t>
  </si>
  <si>
    <t>17) GALLETAS MARÍAS</t>
  </si>
  <si>
    <t>ana</t>
  </si>
  <si>
    <t>carlos</t>
  </si>
  <si>
    <t>brayan</t>
  </si>
  <si>
    <t>kevin</t>
  </si>
  <si>
    <t>jose</t>
  </si>
  <si>
    <t>marco</t>
  </si>
  <si>
    <t>pablo</t>
  </si>
  <si>
    <t>eniel</t>
  </si>
  <si>
    <t>diego</t>
  </si>
  <si>
    <t>luis</t>
  </si>
  <si>
    <t>maria</t>
  </si>
  <si>
    <t>fernanda</t>
  </si>
  <si>
    <t>juan</t>
  </si>
  <si>
    <t>blanca</t>
  </si>
  <si>
    <t>marina</t>
  </si>
  <si>
    <t>ivan</t>
  </si>
  <si>
    <t>sofia</t>
  </si>
  <si>
    <t>irma</t>
  </si>
  <si>
    <t>melson</t>
  </si>
  <si>
    <t>valentina</t>
  </si>
  <si>
    <t>daniela</t>
  </si>
  <si>
    <t>yorleni</t>
  </si>
  <si>
    <t>armando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</si>
  <si>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</si>
  <si>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</si>
  <si>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</si>
  <si>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</si>
  <si>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</si>
  <si>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</si>
  <si>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</si>
  <si>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</si>
  <si>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</si>
  <si>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</si>
  <si>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</si>
  <si>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</si>
  <si>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Ventas</t>
  </si>
  <si>
    <t>Costo</t>
  </si>
  <si>
    <t>Ganancias</t>
  </si>
  <si>
    <t>Totales</t>
  </si>
  <si>
    <t>Etiquetas de fila</t>
  </si>
  <si>
    <t>Total general</t>
  </si>
  <si>
    <t>Suma de Ganancias</t>
  </si>
  <si>
    <t>5) Arina de Maiz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</si>
</sst>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[Barrillas Garcia02.xlsx]Hoja2!Tabla dinámica1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Hoja2!$A$4:$A$27</c:f>
              <c:strCache>
                <c:ptCount val="23"/>
                <c:pt idx="0">
                  <c:v>1) MAÍZ BLANCO O NO BLANCO</c:v>
                </c:pt>
                <c:pt idx="1">
                  <c:v>10) CHILES JALAPEÑOS</c:v>
                </c:pt>
                <c:pt idx="2">
                  <c:v>11) CAFÉ SOLUBLE</c:v>
                </c:pt>
                <c:pt idx="3">
                  <c:v>12) SAL DE MESA</c:v>
                </c:pt>
                <c:pt idx="4">
                  <c:v>13) AVENA</c:v>
                </c:pt>
                <c:pt idx="5">
                  <c:v>14) PASTA PARA SOPA</c:v>
                </c:pt>
                <c:pt idx="6">
                  <c:v>15) HARINA DE TRIGO</c:v>
                </c:pt>
                <c:pt idx="7">
                  <c:v>16) CHOCOLATE EN POLVO</c:v>
                </c:pt>
                <c:pt idx="8">
                  <c:v>17) GALLETAS MARÍAS</c:v>
                </c:pt>
                <c:pt idx="9">
                  <c:v>18) LENTEJAS</c:v>
                </c:pt>
                <c:pt idx="10">
                  <c:v>19) JABÓN DE LAVANDERÍA</c:v>
                </c:pt>
                <c:pt idx="11">
                  <c:v>2) FRIJOL ENVASADO O A GRANEL</c:v>
                </c:pt>
                <c:pt idx="12">
                  <c:v>20) JABÓN DE TOCADOR</c:v>
                </c:pt>
                <c:pt idx="13">
                  <c:v>21) PAPEL HIGIÉNICO</c:v>
                </c:pt>
                <c:pt idx="14">
                  <c:v>22) DETERGENTE EN POLVO</c:v>
                </c:pt>
                <c:pt idx="15">
                  <c:v>23) CREMA DENTAL</c:v>
                </c:pt>
                <c:pt idx="16">
                  <c:v>3) ARROZ ENVASADO O A GRANEL</c:v>
                </c:pt>
                <c:pt idx="17">
                  <c:v>4) AZÚCAR ESTANDAR</c:v>
                </c:pt>
                <c:pt idx="18">
                  <c:v>5) Arina de Maiz</c:v>
                </c:pt>
                <c:pt idx="19">
                  <c:v>6) ACEITE VEGETAL COMESTIBLE</c:v>
                </c:pt>
                <c:pt idx="20">
                  <c:v>7) ATÚN</c:v>
                </c:pt>
                <c:pt idx="21">
                  <c:v>8) SARDINA</c:v>
                </c:pt>
                <c:pt idx="22">
                  <c:v>9) LECHE EN POLVO</c:v>
                </c:pt>
              </c:strCache>
            </c:strRef>
          </c:cat>
          <c:val>
            <c:numRef>
              <c:f>Hoja2!$B$4:$B$27</c:f>
              <c:numCache>
                <c:formatCode>General</c:formatCode>
                <c:ptCount val="23"/>
                <c:pt idx="0">
                  <c:v>54000</c:v>
                </c:pt>
                <c:pt idx="1">
                  <c:v>108000</c:v>
                </c:pt>
                <c:pt idx="2">
                  <c:v>50400</c:v>
                </c:pt>
                <c:pt idx="3">
                  <c:v>27000</c:v>
                </c:pt>
                <c:pt idx="4">
                  <c:v>2400</c:v>
                </c:pt>
                <c:pt idx="5">
                  <c:v>9000</c:v>
                </c:pt>
                <c:pt idx="6">
                  <c:v>27000</c:v>
                </c:pt>
                <c:pt idx="7">
                  <c:v>30000</c:v>
                </c:pt>
                <c:pt idx="8">
                  <c:v>36000</c:v>
                </c:pt>
                <c:pt idx="9">
                  <c:v>51300</c:v>
                </c:pt>
                <c:pt idx="10">
                  <c:v>61200</c:v>
                </c:pt>
                <c:pt idx="11">
                  <c:v>19200</c:v>
                </c:pt>
                <c:pt idx="12">
                  <c:v>23400</c:v>
                </c:pt>
                <c:pt idx="13">
                  <c:v>21600</c:v>
                </c:pt>
                <c:pt idx="14">
                  <c:v>14700</c:v>
                </c:pt>
                <c:pt idx="15">
                  <c:v>9000</c:v>
                </c:pt>
                <c:pt idx="16">
                  <c:v>21600</c:v>
                </c:pt>
                <c:pt idx="17">
                  <c:v>14400</c:v>
                </c:pt>
                <c:pt idx="18">
                  <c:v>54000</c:v>
                </c:pt>
                <c:pt idx="19">
                  <c:v>58500</c:v>
                </c:pt>
                <c:pt idx="20">
                  <c:v>51300</c:v>
                </c:pt>
                <c:pt idx="21">
                  <c:v>42000</c:v>
                </c:pt>
                <c:pt idx="22">
                  <c:v>22500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894560"/>
        <c:axId val="405892208"/>
      </c:barChart>
      <c:catAx>
        <c:axId val="4058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05892208"/>
        <c:crosses val="autoZero"/>
        <c:auto val="1"/>
        <c:lblAlgn val="ctr"/>
        <c:lblOffset val="100"/>
        <c:noMultiLvlLbl val="0"/>
      </c:catAx>
      <c:valAx>
        <c:axId val="40589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0589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10</xdr:col>
      <xdr:colOff>247649</xdr:colOff>
      <xdr:row>26</xdr:row>
      <xdr:rowOff>152399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4.58267314815" createdVersion="5" refreshedVersion="5" minRefreshableVersion="3" recordCount="23">
  <cacheSource type="worksheet">
    <worksheetSource ref="A1:G24" sheet="Hoja1"/>
  </cacheSource>
  <cacheFields count="7">
    <cacheField name="Producto" numFmtId="0">
      <sharedItems count="23">
        <s v="1) MAÍZ BLANCO O NO BLANCO"/>
        <s v="2) FRIJOL ENVASADO O A GRANEL"/>
        <s v="3) ARROZ ENVASADO O A GRANEL"/>
        <s v="4) AZÚCAR ESTANDAR"/>
        <s v="5) HARINA DE MAÍZ"/>
        <s v="6) ACEITE VEGETAL COMESTIBLE"/>
        <s v="7) ATÚN"/>
        <s v="8) SARDINA"/>
        <s v="9) LECHE EN POLVO"/>
        <s v="10) CHILES JALAPEÑOS"/>
        <s v="11) CAFÉ SOLUBLE"/>
        <s v="12) SAL DE MESA"/>
        <s v="13) AVENA"/>
        <s v="14) PASTA PARA SOPA"/>
        <s v="15) HARINA DE TRIGO"/>
        <s v="16) CHOCOLATE EN POLVO"/>
        <s v="17) GALLETAS MARÍAS"/>
        <s v="18) LENTEJAS"/>
        <s v="19) JABÓN DE LAVANDERÍA"/>
        <s v="20) JABÓN DE TOCADOR"/>
        <s v="21) PAPEL HIGIÉNICO"/>
        <s v="22) DETERGENTE EN POLVO"/>
        <s v="23) CREMA DENTAL"/>
      </sharedItems>
    </cacheField>
    <cacheField name="Vendedor" numFmtId="0">
      <sharedItems/>
    </cacheField>
    <cacheField name="Mes" numFmtId="0">
      <sharedItems/>
    </cacheField>
    <cacheField name="Ventas" numFmtId="0">
      <sharedItems containsSemiMixedTypes="0" containsString="0" containsNumber="1" containsInteger="1" minValue="3" maxValue="25"/>
    </cacheField>
    <cacheField name="Costo" numFmtId="0">
      <sharedItems containsSemiMixedTypes="0" containsString="0" containsNumber="1" containsInteger="1" minValue="1000" maxValue="20000"/>
    </cacheField>
    <cacheField name="Ganancias" numFmtId="0">
      <sharedItems containsSemiMixedTypes="0" containsString="0" containsNumber="1" containsInteger="1" minValue="2400" maxValue="108000"/>
    </cacheField>
    <cacheField name="Totales" numFmtId="0">
      <sharedItems containsSemiMixedTypes="0" containsString="0" containsNumber="1" containsInteger="1" minValue="3400" maxValue="12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s v="ana"/>
    <s v="enero"/>
    <n v="15"/>
    <n v="12000"/>
    <n v="54000"/>
    <n v="66000"/>
  </r>
  <r>
    <x v="1"/>
    <s v="carlos"/>
    <s v="febrero"/>
    <n v="8"/>
    <n v="8000"/>
    <n v="19200"/>
    <n v="27200"/>
  </r>
  <r>
    <x v="2"/>
    <s v="brayan"/>
    <s v="marzo"/>
    <n v="12"/>
    <n v="6000"/>
    <n v="21600"/>
    <n v="27600"/>
  </r>
  <r>
    <x v="3"/>
    <s v="kevin"/>
    <s v="abril"/>
    <n v="4"/>
    <n v="12000"/>
    <n v="14400"/>
    <n v="26400"/>
  </r>
  <r>
    <x v="4"/>
    <s v="jose"/>
    <s v="mayo"/>
    <n v="9"/>
    <n v="20000"/>
    <n v="54000"/>
    <n v="74000"/>
  </r>
  <r>
    <x v="5"/>
    <s v="marco"/>
    <s v="junio"/>
    <n v="13"/>
    <n v="15000"/>
    <n v="58500"/>
    <n v="73500"/>
  </r>
  <r>
    <x v="6"/>
    <s v="pablo"/>
    <s v="julio"/>
    <n v="19"/>
    <n v="9000"/>
    <n v="51300"/>
    <n v="60300"/>
  </r>
  <r>
    <x v="7"/>
    <s v="eniel"/>
    <s v="agosto"/>
    <n v="20"/>
    <n v="7000"/>
    <n v="42000"/>
    <n v="49000"/>
  </r>
  <r>
    <x v="8"/>
    <s v="diego"/>
    <s v="septiembre"/>
    <n v="25"/>
    <n v="3000"/>
    <n v="22500"/>
    <n v="25500"/>
  </r>
  <r>
    <x v="9"/>
    <s v="luis"/>
    <s v="octubre"/>
    <n v="18"/>
    <n v="20000"/>
    <n v="108000"/>
    <n v="128000"/>
  </r>
  <r>
    <x v="10"/>
    <s v="maria"/>
    <s v="noviembre"/>
    <n v="21"/>
    <n v="8000"/>
    <n v="50400"/>
    <n v="58400"/>
  </r>
  <r>
    <x v="11"/>
    <s v="fernanda"/>
    <s v="diciembre"/>
    <n v="9"/>
    <n v="10000"/>
    <n v="27000"/>
    <n v="37000"/>
  </r>
  <r>
    <x v="12"/>
    <s v="juan"/>
    <s v="enero"/>
    <n v="8"/>
    <n v="1000"/>
    <n v="2400"/>
    <n v="3400"/>
  </r>
  <r>
    <x v="13"/>
    <s v="blanca"/>
    <s v="febrero"/>
    <n v="3"/>
    <n v="10000"/>
    <n v="9000"/>
    <n v="19000"/>
  </r>
  <r>
    <x v="14"/>
    <s v="marina"/>
    <s v="marzo"/>
    <n v="18"/>
    <n v="5000"/>
    <n v="27000"/>
    <n v="32000"/>
  </r>
  <r>
    <x v="15"/>
    <s v="sofia"/>
    <s v="abril"/>
    <n v="20"/>
    <n v="5000"/>
    <n v="30000"/>
    <n v="35000"/>
  </r>
  <r>
    <x v="16"/>
    <s v="ivan"/>
    <s v="mayo"/>
    <n v="15"/>
    <n v="8000"/>
    <n v="36000"/>
    <n v="44000"/>
  </r>
  <r>
    <x v="17"/>
    <s v="irma"/>
    <s v="junio"/>
    <n v="19"/>
    <n v="9000"/>
    <n v="51300"/>
    <n v="60300"/>
  </r>
  <r>
    <x v="18"/>
    <s v="melson"/>
    <s v="julio"/>
    <n v="17"/>
    <n v="12000"/>
    <n v="61200"/>
    <n v="73200"/>
  </r>
  <r>
    <x v="19"/>
    <s v="valentina"/>
    <s v="agosto"/>
    <n v="6"/>
    <n v="13000"/>
    <n v="23400"/>
    <n v="36400"/>
  </r>
  <r>
    <x v="20"/>
    <s v="daniela"/>
    <s v="septiembre"/>
    <n v="9"/>
    <n v="8000"/>
    <n v="21600"/>
    <n v="29600"/>
  </r>
  <r>
    <x v="21"/>
    <s v="yorleni"/>
    <s v="octubre"/>
    <n v="7"/>
    <n v="7000"/>
    <n v="14700"/>
    <n v="21700"/>
  </r>
  <r>
    <x v="22"/>
    <s v="armando"/>
    <s v="noviembre"/>
    <n v="15"/>
    <n v="2000"/>
    <n v="9000"/>
    <n v="11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9">
  <location ref="A3:B27" firstHeaderRow="1" firstDataRow="1" firstDataCol="1"/>
  <pivotFields count="7">
    <pivotField axis="axisRow" showAll="0">
      <items count="24">
        <item x="0"/>
        <item x="9"/>
        <item x="10"/>
        <item x="11"/>
        <item x="12"/>
        <item x="13"/>
        <item x="14"/>
        <item x="15"/>
        <item x="16"/>
        <item x="17"/>
        <item x="18"/>
        <item x="1"/>
        <item x="19"/>
        <item x="20"/>
        <item x="21"/>
        <item x="22"/>
        <item x="2"/>
        <item x="3"/>
        <item n="5) Arina de Maiz"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uma de Ganancias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"/>
  <sheetViews>
    <sheetView tabSelected="1" workbookViewId="0">
      <selection activeCell="B12" sqref="B12"/>
    </sheetView>
  </sheetViews>
  <sheetFormatPr baseColWidth="10" defaultRowHeight="15" x14ac:dyDescent="0.25"/>
  <cols>
    <col min="1" max="1" width="31" bestFit="1" customWidth="1"/>
    <col min="2" max="2" width="18.140625" bestFit="1" customWidth="1"/>
  </cols>
  <sheetData>
    <row r="3" spans="1:2" x14ac:dyDescent="0.25">
      <c r="A3" s="2" t="s">
        <v>65</v>
      </c>
      <c r="B3" t="s">
        <v>67</v>
      </c>
    </row>
    <row r="4" spans="1:2" x14ac:dyDescent="0.25">
      <c r="A4" s="3" t="s">
        <v>3</v>
      </c>
      <c r="B4" s="4">
        <v>54000</v>
      </c>
    </row>
    <row r="5" spans="1:2" x14ac:dyDescent="0.25">
      <c r="A5" s="3" t="s">
        <v>24</v>
      </c>
      <c r="B5" s="4">
        <v>108000</v>
      </c>
    </row>
    <row r="6" spans="1:2" x14ac:dyDescent="0.25">
      <c r="A6" s="3" t="s">
        <v>12</v>
      </c>
      <c r="B6" s="4">
        <v>50400</v>
      </c>
    </row>
    <row r="7" spans="1:2" x14ac:dyDescent="0.25">
      <c r="A7" s="3" t="s">
        <v>13</v>
      </c>
      <c r="B7" s="4">
        <v>27000</v>
      </c>
    </row>
    <row r="8" spans="1:2" x14ac:dyDescent="0.25">
      <c r="A8" s="3" t="s">
        <v>14</v>
      </c>
      <c r="B8" s="4">
        <v>2400</v>
      </c>
    </row>
    <row r="9" spans="1:2" x14ac:dyDescent="0.25">
      <c r="A9" s="3" t="s">
        <v>15</v>
      </c>
      <c r="B9" s="4">
        <v>9000</v>
      </c>
    </row>
    <row r="10" spans="1:2" x14ac:dyDescent="0.25">
      <c r="A10" s="3" t="s">
        <v>16</v>
      </c>
      <c r="B10" s="4">
        <v>27000</v>
      </c>
    </row>
    <row r="11" spans="1:2" x14ac:dyDescent="0.25">
      <c r="A11" s="3" t="s">
        <v>17</v>
      </c>
      <c r="B11" s="4">
        <v>30000</v>
      </c>
    </row>
    <row r="12" spans="1:2" x14ac:dyDescent="0.25">
      <c r="A12" s="3" t="s">
        <v>25</v>
      </c>
      <c r="B12" s="4">
        <v>36000</v>
      </c>
    </row>
    <row r="13" spans="1:2" x14ac:dyDescent="0.25">
      <c r="A13" s="3" t="s">
        <v>18</v>
      </c>
      <c r="B13" s="4">
        <v>51300</v>
      </c>
    </row>
    <row r="14" spans="1:2" x14ac:dyDescent="0.25">
      <c r="A14" s="3" t="s">
        <v>19</v>
      </c>
      <c r="B14" s="4">
        <v>61200</v>
      </c>
    </row>
    <row r="15" spans="1:2" x14ac:dyDescent="0.25">
      <c r="A15" s="3" t="s">
        <v>4</v>
      </c>
      <c r="B15" s="4">
        <v>19200</v>
      </c>
    </row>
    <row r="16" spans="1:2" x14ac:dyDescent="0.25">
      <c r="A16" s="3" t="s">
        <v>20</v>
      </c>
      <c r="B16" s="4">
        <v>23400</v>
      </c>
    </row>
    <row r="17" spans="1:2" x14ac:dyDescent="0.25">
      <c r="A17" s="3" t="s">
        <v>21</v>
      </c>
      <c r="B17" s="4">
        <v>21600</v>
      </c>
    </row>
    <row r="18" spans="1:2" x14ac:dyDescent="0.25">
      <c r="A18" s="3" t="s">
        <v>22</v>
      </c>
      <c r="B18" s="4">
        <v>14700</v>
      </c>
    </row>
    <row r="19" spans="1:2" x14ac:dyDescent="0.25">
      <c r="A19" s="3" t="s">
        <v>23</v>
      </c>
      <c r="B19" s="4">
        <v>9000</v>
      </c>
    </row>
    <row r="20" spans="1:2" x14ac:dyDescent="0.25">
      <c r="A20" s="3" t="s">
        <v>5</v>
      </c>
      <c r="B20" s="4">
        <v>21600</v>
      </c>
    </row>
    <row r="21" spans="1:2" x14ac:dyDescent="0.25">
      <c r="A21" s="3" t="s">
        <v>6</v>
      </c>
      <c r="B21" s="4">
        <v>14400</v>
      </c>
    </row>
    <row r="22" spans="1:2" x14ac:dyDescent="0.25">
      <c r="A22" s="3" t="s">
        <v>68</v>
      </c>
      <c r="B22" s="4">
        <v>54000</v>
      </c>
    </row>
    <row r="23" spans="1:2" x14ac:dyDescent="0.25">
      <c r="A23" s="3" t="s">
        <v>8</v>
      </c>
      <c r="B23" s="4">
        <v>58500</v>
      </c>
    </row>
    <row r="24" spans="1:2" x14ac:dyDescent="0.25">
      <c r="A24" s="3" t="s">
        <v>9</v>
      </c>
      <c r="B24" s="4">
        <v>51300</v>
      </c>
    </row>
    <row r="25" spans="1:2" x14ac:dyDescent="0.25">
      <c r="A25" s="3" t="s">
        <v>10</v>
      </c>
      <c r="B25" s="4">
        <v>42000</v>
      </c>
    </row>
    <row r="26" spans="1:2" x14ac:dyDescent="0.25">
      <c r="A26" s="3" t="s">
        <v>11</v>
      </c>
      <c r="B26" s="4">
        <v>22500</v>
      </c>
    </row>
    <row r="27" spans="1:2" x14ac:dyDescent="0.25">
      <c r="A27" s="3" t="s">
        <v>66</v>
      </c>
      <c r="B27" s="4">
        <v>808500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G24"/>
    </sheetView>
  </sheetViews>
  <sheetFormatPr baseColWidth="10" defaultRowHeight="15" x14ac:dyDescent="0.25"/>
  <cols>
    <col min="1" max="1" width="32" customWidth="1"/>
    <col min="6" max="6" width="11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61</v>
      </c>
      <c r="E1" t="s">
        <v>62</v>
      </c>
      <c r="F1" t="s">
        <v>63</v>
      </c>
      <c r="G1" t="s">
        <v>64</v>
      </c>
    </row>
    <row r="2" spans="1:7" x14ac:dyDescent="0.25">
      <c r="A2" s="1" t="s">
        <v>3</v>
      </c>
      <c r="B2" t="s">
        <v>26</v>
      </c>
      <c r="C2" t="s">
        <v>49</v>
      </c>
      <c r="D2">
        <v>15</v>
      </c>
      <c r="E2">
        <v>12000</v>
      </c>
      <c r="F2">
        <f>D2*(E2*0.3)</f>
        <v>54000</v>
      </c>
      <c r="G2">
        <f>E2+F2</f>
        <v>66000</v>
      </c>
    </row>
    <row r="3" spans="1:7" x14ac:dyDescent="0.25">
      <c r="A3" s="1" t="s">
        <v>4</v>
      </c>
      <c r="B3" t="s">
        <v>27</v>
      </c>
      <c r="C3" t="s">
        <v>50</v>
      </c>
      <c r="D3">
        <v>8</v>
      </c>
      <c r="E3">
        <v>8000</v>
      </c>
      <c r="F3">
        <f t="shared" ref="F3:F24" si="0">D3*(E3*0.3)</f>
        <v>19200</v>
      </c>
      <c r="G3">
        <f t="shared" ref="G3:G24" si="1">E3+F3</f>
        <v>27200</v>
      </c>
    </row>
    <row r="4" spans="1:7" x14ac:dyDescent="0.25">
      <c r="A4" s="1" t="s">
        <v>5</v>
      </c>
      <c r="B4" t="s">
        <v>28</v>
      </c>
      <c r="C4" t="s">
        <v>60</v>
      </c>
      <c r="D4">
        <v>12</v>
      </c>
      <c r="E4">
        <v>6000</v>
      </c>
      <c r="F4">
        <f t="shared" si="0"/>
        <v>21600</v>
      </c>
      <c r="G4">
        <f t="shared" si="1"/>
        <v>27600</v>
      </c>
    </row>
    <row r="5" spans="1:7" x14ac:dyDescent="0.25">
      <c r="A5" s="1" t="s">
        <v>6</v>
      </c>
      <c r="B5" t="s">
        <v>29</v>
      </c>
      <c r="C5" t="s">
        <v>51</v>
      </c>
      <c r="D5">
        <v>4</v>
      </c>
      <c r="E5">
        <v>12000</v>
      </c>
      <c r="F5">
        <f t="shared" si="0"/>
        <v>14400</v>
      </c>
      <c r="G5">
        <f t="shared" si="1"/>
        <v>26400</v>
      </c>
    </row>
    <row r="6" spans="1:7" x14ac:dyDescent="0.25">
      <c r="A6" s="1" t="s">
        <v>7</v>
      </c>
      <c r="B6" t="s">
        <v>30</v>
      </c>
      <c r="C6" t="s">
        <v>52</v>
      </c>
      <c r="D6">
        <v>9</v>
      </c>
      <c r="E6">
        <v>20000</v>
      </c>
      <c r="F6">
        <f t="shared" si="0"/>
        <v>54000</v>
      </c>
      <c r="G6">
        <f t="shared" si="1"/>
        <v>74000</v>
      </c>
    </row>
    <row r="7" spans="1:7" x14ac:dyDescent="0.25">
      <c r="A7" s="1" t="s">
        <v>8</v>
      </c>
      <c r="B7" t="s">
        <v>31</v>
      </c>
      <c r="C7" t="s">
        <v>53</v>
      </c>
      <c r="D7">
        <v>13</v>
      </c>
      <c r="E7">
        <v>15000</v>
      </c>
      <c r="F7">
        <f t="shared" si="0"/>
        <v>58500</v>
      </c>
      <c r="G7">
        <f t="shared" si="1"/>
        <v>73500</v>
      </c>
    </row>
    <row r="8" spans="1:7" x14ac:dyDescent="0.25">
      <c r="A8" s="1" t="s">
        <v>9</v>
      </c>
      <c r="B8" t="s">
        <v>32</v>
      </c>
      <c r="C8" t="s">
        <v>54</v>
      </c>
      <c r="D8">
        <v>19</v>
      </c>
      <c r="E8">
        <v>9000</v>
      </c>
      <c r="F8">
        <f t="shared" si="0"/>
        <v>51300</v>
      </c>
      <c r="G8">
        <f t="shared" si="1"/>
        <v>60300</v>
      </c>
    </row>
    <row r="9" spans="1:7" x14ac:dyDescent="0.25">
      <c r="A9" s="1" t="s">
        <v>10</v>
      </c>
      <c r="B9" t="s">
        <v>33</v>
      </c>
      <c r="C9" t="s">
        <v>55</v>
      </c>
      <c r="D9">
        <v>20</v>
      </c>
      <c r="E9">
        <v>7000</v>
      </c>
      <c r="F9">
        <f t="shared" si="0"/>
        <v>42000</v>
      </c>
      <c r="G9">
        <f t="shared" si="1"/>
        <v>49000</v>
      </c>
    </row>
    <row r="10" spans="1:7" x14ac:dyDescent="0.25">
      <c r="A10" s="1" t="s">
        <v>11</v>
      </c>
      <c r="B10" t="s">
        <v>34</v>
      </c>
      <c r="C10" t="s">
        <v>56</v>
      </c>
      <c r="D10">
        <v>25</v>
      </c>
      <c r="E10">
        <v>3000</v>
      </c>
      <c r="F10">
        <f t="shared" si="0"/>
        <v>22500</v>
      </c>
      <c r="G10">
        <f t="shared" si="1"/>
        <v>25500</v>
      </c>
    </row>
    <row r="11" spans="1:7" x14ac:dyDescent="0.25">
      <c r="A11" s="1" t="s">
        <v>24</v>
      </c>
      <c r="B11" t="s">
        <v>35</v>
      </c>
      <c r="C11" t="s">
        <v>57</v>
      </c>
      <c r="D11">
        <v>18</v>
      </c>
      <c r="E11">
        <v>20000</v>
      </c>
      <c r="F11">
        <f t="shared" si="0"/>
        <v>108000</v>
      </c>
      <c r="G11">
        <f t="shared" si="1"/>
        <v>128000</v>
      </c>
    </row>
    <row r="12" spans="1:7" x14ac:dyDescent="0.25">
      <c r="A12" s="1" t="s">
        <v>12</v>
      </c>
      <c r="B12" t="s">
        <v>36</v>
      </c>
      <c r="C12" t="s">
        <v>58</v>
      </c>
      <c r="D12">
        <v>21</v>
      </c>
      <c r="E12">
        <v>8000</v>
      </c>
      <c r="F12">
        <f t="shared" si="0"/>
        <v>50400</v>
      </c>
      <c r="G12">
        <f t="shared" si="1"/>
        <v>58400</v>
      </c>
    </row>
    <row r="13" spans="1:7" x14ac:dyDescent="0.25">
      <c r="A13" s="1" t="s">
        <v>13</v>
      </c>
      <c r="B13" t="s">
        <v>37</v>
      </c>
      <c r="C13" t="s">
        <v>59</v>
      </c>
      <c r="D13">
        <v>9</v>
      </c>
      <c r="E13">
        <v>10000</v>
      </c>
      <c r="F13">
        <f t="shared" si="0"/>
        <v>27000</v>
      </c>
      <c r="G13">
        <f t="shared" si="1"/>
        <v>37000</v>
      </c>
    </row>
    <row r="14" spans="1:7" x14ac:dyDescent="0.25">
      <c r="A14" s="1" t="s">
        <v>14</v>
      </c>
      <c r="B14" t="s">
        <v>38</v>
      </c>
      <c r="C14" t="s">
        <v>49</v>
      </c>
      <c r="D14">
        <v>8</v>
      </c>
      <c r="E14">
        <v>1000</v>
      </c>
      <c r="F14">
        <f t="shared" si="0"/>
        <v>2400</v>
      </c>
      <c r="G14">
        <f t="shared" si="1"/>
        <v>3400</v>
      </c>
    </row>
    <row r="15" spans="1:7" x14ac:dyDescent="0.25">
      <c r="A15" s="1" t="s">
        <v>15</v>
      </c>
      <c r="B15" t="s">
        <v>39</v>
      </c>
      <c r="C15" t="s">
        <v>50</v>
      </c>
      <c r="D15">
        <v>3</v>
      </c>
      <c r="E15">
        <v>10000</v>
      </c>
      <c r="F15">
        <f t="shared" si="0"/>
        <v>9000</v>
      </c>
      <c r="G15">
        <f t="shared" si="1"/>
        <v>19000</v>
      </c>
    </row>
    <row r="16" spans="1:7" x14ac:dyDescent="0.25">
      <c r="A16" s="1" t="s">
        <v>16</v>
      </c>
      <c r="B16" t="s">
        <v>40</v>
      </c>
      <c r="C16" t="s">
        <v>60</v>
      </c>
      <c r="D16">
        <v>18</v>
      </c>
      <c r="E16">
        <v>5000</v>
      </c>
      <c r="F16">
        <f t="shared" si="0"/>
        <v>27000</v>
      </c>
      <c r="G16">
        <f t="shared" si="1"/>
        <v>32000</v>
      </c>
    </row>
    <row r="17" spans="1:7" x14ac:dyDescent="0.25">
      <c r="A17" s="1" t="s">
        <v>17</v>
      </c>
      <c r="B17" t="s">
        <v>42</v>
      </c>
      <c r="C17" t="s">
        <v>51</v>
      </c>
      <c r="D17">
        <v>20</v>
      </c>
      <c r="E17">
        <v>5000</v>
      </c>
      <c r="F17">
        <f t="shared" si="0"/>
        <v>30000</v>
      </c>
      <c r="G17">
        <f t="shared" si="1"/>
        <v>35000</v>
      </c>
    </row>
    <row r="18" spans="1:7" x14ac:dyDescent="0.25">
      <c r="A18" s="1" t="s">
        <v>25</v>
      </c>
      <c r="B18" t="s">
        <v>41</v>
      </c>
      <c r="C18" t="s">
        <v>52</v>
      </c>
      <c r="D18">
        <v>15</v>
      </c>
      <c r="E18">
        <v>8000</v>
      </c>
      <c r="F18">
        <f t="shared" si="0"/>
        <v>36000</v>
      </c>
      <c r="G18">
        <f t="shared" si="1"/>
        <v>44000</v>
      </c>
    </row>
    <row r="19" spans="1:7" x14ac:dyDescent="0.25">
      <c r="A19" s="1" t="s">
        <v>18</v>
      </c>
      <c r="B19" t="s">
        <v>43</v>
      </c>
      <c r="C19" t="s">
        <v>53</v>
      </c>
      <c r="D19">
        <v>19</v>
      </c>
      <c r="E19">
        <v>9000</v>
      </c>
      <c r="F19">
        <f t="shared" si="0"/>
        <v>51300</v>
      </c>
      <c r="G19">
        <f t="shared" si="1"/>
        <v>60300</v>
      </c>
    </row>
    <row r="20" spans="1:7" x14ac:dyDescent="0.25">
      <c r="A20" s="1" t="s">
        <v>19</v>
      </c>
      <c r="B20" t="s">
        <v>44</v>
      </c>
      <c r="C20" t="s">
        <v>54</v>
      </c>
      <c r="D20">
        <v>17</v>
      </c>
      <c r="E20">
        <v>12000</v>
      </c>
      <c r="F20">
        <f t="shared" si="0"/>
        <v>61200</v>
      </c>
      <c r="G20">
        <f t="shared" si="1"/>
        <v>73200</v>
      </c>
    </row>
    <row r="21" spans="1:7" x14ac:dyDescent="0.25">
      <c r="A21" s="1" t="s">
        <v>20</v>
      </c>
      <c r="B21" t="s">
        <v>45</v>
      </c>
      <c r="C21" t="s">
        <v>55</v>
      </c>
      <c r="D21">
        <v>6</v>
      </c>
      <c r="E21">
        <v>13000</v>
      </c>
      <c r="F21">
        <f t="shared" si="0"/>
        <v>23400</v>
      </c>
      <c r="G21">
        <f t="shared" si="1"/>
        <v>36400</v>
      </c>
    </row>
    <row r="22" spans="1:7" x14ac:dyDescent="0.25">
      <c r="A22" s="1" t="s">
        <v>21</v>
      </c>
      <c r="B22" t="s">
        <v>46</v>
      </c>
      <c r="C22" t="s">
        <v>56</v>
      </c>
      <c r="D22">
        <v>9</v>
      </c>
      <c r="E22">
        <v>8000</v>
      </c>
      <c r="F22">
        <f t="shared" si="0"/>
        <v>21600</v>
      </c>
      <c r="G22">
        <f t="shared" si="1"/>
        <v>29600</v>
      </c>
    </row>
    <row r="23" spans="1:7" x14ac:dyDescent="0.25">
      <c r="A23" s="1" t="s">
        <v>22</v>
      </c>
      <c r="B23" t="s">
        <v>47</v>
      </c>
      <c r="C23" t="s">
        <v>57</v>
      </c>
      <c r="D23">
        <v>7</v>
      </c>
      <c r="E23">
        <v>7000</v>
      </c>
      <c r="F23">
        <f t="shared" si="0"/>
        <v>14700</v>
      </c>
      <c r="G23">
        <f t="shared" si="1"/>
        <v>21700</v>
      </c>
    </row>
    <row r="24" spans="1:7" x14ac:dyDescent="0.25">
      <c r="A24" s="1" t="s">
        <v>23</v>
      </c>
      <c r="B24" t="s">
        <v>48</v>
      </c>
      <c r="C24" t="s">
        <v>58</v>
      </c>
      <c r="D24">
        <v>15</v>
      </c>
      <c r="E24">
        <v>2000</v>
      </c>
      <c r="F24">
        <f t="shared" si="0"/>
        <v>9000</v>
      </c>
      <c r="G24">
        <f t="shared" si="1"/>
        <v>11000</v>
      </c>
    </row>
    <row r="25" spans="1:7" x14ac:dyDescent="0.25">
      <c r="A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2025-07-26T19:35:22Z</dcterms:created>
  <dcterms:modified xsi:type="dcterms:W3CDTF">2025-07-26T20:25:52Z</dcterms:modified>
</cp:coreProperties>
</file>