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24" i="1"/>
  <c r="H130" i="1"/>
  <c r="G125" i="1"/>
  <c r="G126" i="1"/>
  <c r="G127" i="1"/>
  <c r="G128" i="1"/>
  <c r="G129" i="1"/>
  <c r="G130" i="1"/>
  <c r="G124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</calcChain>
</file>

<file path=xl/sharedStrings.xml><?xml version="1.0" encoding="utf-8"?>
<sst xmlns="http://schemas.openxmlformats.org/spreadsheetml/2006/main" count="214" uniqueCount="168">
  <si>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</si>
  <si>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</si>
  <si>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</si>
  <si>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</si>
  <si>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</si>
  <si>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</si>
  <si>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</si>
  <si>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</si>
  <si>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</si>
  <si>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</si>
  <si>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</si>
  <si>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</si>
  <si>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</si>
  <si>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</si>
  <si>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</si>
  <si>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</si>
  <si>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</si>
  <si>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</si>
  <si>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</si>
  <si>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</si>
  <si>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</si>
  <si>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</si>
  <si>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</si>
  <si>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</si>
  <si>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</si>
  <si>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</si>
  <si>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</si>
  <si>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</si>
  <si>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</si>
  <si>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</si>
  <si>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</si>
  <si>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</si>
  <si>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</si>
  <si>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</si>
  <si>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</si>
  <si>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</si>
  <si>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</si>
  <si>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</si>
  <si>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</si>
  <si>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</si>
  <si>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</si>
  <si>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</si>
  <si>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</si>
  <si>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</si>
  <si>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</si>
  <si>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</si>
  <si>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</si>
  <si>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</si>
  <si>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</si>
  <si>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</si>
  <si>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</si>
  <si>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</si>
  <si>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</si>
  <si>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</si>
  <si>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</si>
  <si>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</si>
  <si>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</si>
  <si>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</si>
  <si>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</si>
  <si>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</si>
  <si>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</si>
  <si>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</si>
  <si>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</si>
  <si>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</si>
  <si>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</si>
  <si>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</si>
  <si>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</si>
  <si>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</si>
  <si>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</si>
  <si>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</si>
  <si>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</si>
  <si>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</si>
  <si>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</si>
  <si>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</si>
  <si>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</si>
  <si>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</si>
  <si>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</si>
  <si>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</si>
  <si>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</si>
  <si>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</si>
  <si>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</si>
  <si>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</si>
  <si>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</si>
  <si>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</si>
  <si>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</si>
  <si>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</si>
  <si>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</si>
  <si>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</si>
  <si>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</si>
  <si>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</si>
  <si>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</si>
  <si>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</si>
  <si>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</si>
  <si>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</si>
  <si>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</si>
  <si>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</si>
  <si>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</si>
  <si>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</si>
  <si>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</si>
  <si>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</si>
  <si>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</si>
  <si>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</si>
  <si>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</si>
  <si>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</si>
  <si>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</si>
  <si>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</si>
  <si>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</si>
  <si>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</si>
  <si>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</si>
  <si>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</si>
  <si>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</si>
  <si>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</si>
  <si>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</si>
  <si>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</si>
  <si>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</si>
  <si>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</si>
  <si>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</si>
  <si>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</si>
  <si>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</si>
  <si>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</si>
  <si>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</si>
  <si>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</si>
  <si>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</si>
  <si>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</si>
  <si>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</si>
  <si>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</si>
  <si>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</si>
  <si>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</si>
  <si>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</si>
  <si>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</si>
  <si>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</si>
  <si>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</si>
  <si>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</si>
  <si>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</si>
  <si>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</si>
  <si>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</si>
  <si>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</si>
  <si>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</si>
  <si>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</si>
  <si>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</si>
  <si>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</si>
  <si>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</si>
  <si>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</si>
  <si>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</si>
  <si>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por grupo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</si>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</sst>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1" totalsRowShown="0" headerRowDxfId="10" dataDxfId="9" tableBorderDxfId="8">
  <autoFilter ref="A1:H121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IFERROR(VLOOKUP(D2,E$124:F$130,2,FALSE),"No hay tema")</calculatedColumnFormula>
    </tableColumn>
    <tableColumn id="14" name="Pts A" dataDxfId="2"/>
    <tableColumn id="15" name="Pts 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09" zoomScaleNormal="100" workbookViewId="0">
      <selection activeCell="I125" sqref="I125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8" x14ac:dyDescent="0.25">
      <c r="A2" s="6">
        <v>2313</v>
      </c>
      <c r="B2" s="7" t="s">
        <v>6</v>
      </c>
      <c r="C2" s="8">
        <v>4</v>
      </c>
      <c r="D2" s="4">
        <v>6</v>
      </c>
      <c r="E2" s="5" t="s">
        <v>7</v>
      </c>
      <c r="F2" s="5" t="str">
        <f t="shared" ref="F2:F33" si="0">IFERROR(VLOOKUP(D2,E$124:F$130,2,FALSE),"No hay tema")</f>
        <v>Snake</v>
      </c>
      <c r="G2" s="4">
        <v>100</v>
      </c>
      <c r="H2" s="4">
        <v>100</v>
      </c>
    </row>
    <row r="3" spans="1:8" x14ac:dyDescent="0.25">
      <c r="A3" s="6">
        <v>2376</v>
      </c>
      <c r="B3" s="7" t="s">
        <v>8</v>
      </c>
      <c r="C3" s="8">
        <v>4</v>
      </c>
      <c r="D3" s="4"/>
      <c r="E3" s="5"/>
      <c r="F3" s="4" t="str">
        <f t="shared" si="0"/>
        <v>No hay tema</v>
      </c>
      <c r="G3" s="4"/>
      <c r="H3" s="4"/>
    </row>
    <row r="4" spans="1:8" x14ac:dyDescent="0.25">
      <c r="A4" s="6">
        <v>2380</v>
      </c>
      <c r="B4" s="7" t="s">
        <v>9</v>
      </c>
      <c r="C4" s="8">
        <v>4</v>
      </c>
      <c r="D4" s="4"/>
      <c r="E4" s="5"/>
      <c r="F4" s="4" t="str">
        <f t="shared" si="0"/>
        <v>No hay tema</v>
      </c>
      <c r="G4" s="4"/>
      <c r="H4" s="4"/>
    </row>
    <row r="5" spans="1:8" x14ac:dyDescent="0.25">
      <c r="A5" s="6">
        <v>2396</v>
      </c>
      <c r="B5" s="7" t="s">
        <v>10</v>
      </c>
      <c r="C5" s="8">
        <v>4</v>
      </c>
      <c r="D5" s="4"/>
      <c r="E5" s="5"/>
      <c r="F5" s="4" t="str">
        <f t="shared" si="0"/>
        <v>No hay tema</v>
      </c>
      <c r="G5" s="4"/>
      <c r="H5" s="4"/>
    </row>
    <row r="6" spans="1:8" x14ac:dyDescent="0.25">
      <c r="A6" s="6">
        <v>2323</v>
      </c>
      <c r="B6" s="7" t="s">
        <v>11</v>
      </c>
      <c r="C6" s="8">
        <v>4</v>
      </c>
      <c r="D6" s="4">
        <v>6</v>
      </c>
      <c r="E6" s="5" t="s">
        <v>7</v>
      </c>
      <c r="F6" s="5" t="str">
        <f t="shared" si="0"/>
        <v>Snake</v>
      </c>
      <c r="G6" s="4">
        <v>100</v>
      </c>
      <c r="H6" s="4">
        <v>100</v>
      </c>
    </row>
    <row r="7" spans="1:8" x14ac:dyDescent="0.25">
      <c r="A7" s="6">
        <v>2327</v>
      </c>
      <c r="B7" s="7" t="s">
        <v>12</v>
      </c>
      <c r="C7" s="8">
        <v>4</v>
      </c>
      <c r="D7" s="4"/>
      <c r="E7" s="5"/>
      <c r="F7" s="4" t="str">
        <f t="shared" si="0"/>
        <v>No hay tema</v>
      </c>
      <c r="G7" s="4"/>
      <c r="H7" s="4"/>
    </row>
    <row r="8" spans="1:8" x14ac:dyDescent="0.25">
      <c r="A8" s="6">
        <v>2385</v>
      </c>
      <c r="B8" s="7" t="s">
        <v>13</v>
      </c>
      <c r="C8" s="8">
        <v>4</v>
      </c>
      <c r="D8" s="4">
        <v>6</v>
      </c>
      <c r="E8" s="5" t="s">
        <v>7</v>
      </c>
      <c r="F8" s="5" t="str">
        <f t="shared" si="0"/>
        <v>Snake</v>
      </c>
      <c r="G8" s="4">
        <v>100</v>
      </c>
      <c r="H8" s="4">
        <v>100</v>
      </c>
    </row>
    <row r="9" spans="1:8" x14ac:dyDescent="0.25">
      <c r="A9" s="6">
        <v>1967</v>
      </c>
      <c r="B9" s="7" t="s">
        <v>14</v>
      </c>
      <c r="C9" s="8">
        <v>4</v>
      </c>
      <c r="D9" s="4"/>
      <c r="E9" s="5"/>
      <c r="F9" s="4" t="str">
        <f t="shared" si="0"/>
        <v>No hay tema</v>
      </c>
      <c r="G9" s="4"/>
      <c r="H9" s="4"/>
    </row>
    <row r="10" spans="1:8" x14ac:dyDescent="0.25">
      <c r="A10" s="6">
        <v>2159</v>
      </c>
      <c r="B10" s="7" t="s">
        <v>15</v>
      </c>
      <c r="C10" s="8">
        <v>4</v>
      </c>
      <c r="D10" s="4"/>
      <c r="E10" s="5"/>
      <c r="F10" s="4" t="str">
        <f t="shared" si="0"/>
        <v>No hay tema</v>
      </c>
      <c r="G10" s="4"/>
      <c r="H10" s="4"/>
    </row>
    <row r="11" spans="1:8" x14ac:dyDescent="0.25">
      <c r="A11" s="6">
        <v>2497</v>
      </c>
      <c r="B11" s="7" t="s">
        <v>16</v>
      </c>
      <c r="C11" s="8">
        <v>4</v>
      </c>
      <c r="D11" s="4">
        <v>4</v>
      </c>
      <c r="E11" s="5" t="s">
        <v>167</v>
      </c>
      <c r="F11" s="5" t="str">
        <f t="shared" si="0"/>
        <v>Ahorcado</v>
      </c>
      <c r="G11" s="4">
        <v>100</v>
      </c>
      <c r="H11" s="4">
        <v>0</v>
      </c>
    </row>
    <row r="12" spans="1:8" x14ac:dyDescent="0.25">
      <c r="A12" s="6">
        <v>2371</v>
      </c>
      <c r="B12" s="7" t="s">
        <v>17</v>
      </c>
      <c r="C12" s="8">
        <v>4</v>
      </c>
      <c r="D12" s="4"/>
      <c r="E12" s="5"/>
      <c r="F12" s="4" t="str">
        <f t="shared" si="0"/>
        <v>No hay tema</v>
      </c>
      <c r="G12" s="4"/>
      <c r="H12" s="4"/>
    </row>
    <row r="13" spans="1:8" x14ac:dyDescent="0.25">
      <c r="A13" s="6">
        <v>2387</v>
      </c>
      <c r="B13" s="7" t="s">
        <v>18</v>
      </c>
      <c r="C13" s="8">
        <v>4</v>
      </c>
      <c r="D13" s="4">
        <v>4</v>
      </c>
      <c r="E13" s="5" t="s">
        <v>19</v>
      </c>
      <c r="F13" s="5" t="str">
        <f t="shared" si="0"/>
        <v>Ahorcado</v>
      </c>
      <c r="G13" s="4">
        <v>100</v>
      </c>
      <c r="H13" s="4">
        <v>75</v>
      </c>
    </row>
    <row r="14" spans="1:8" x14ac:dyDescent="0.25">
      <c r="A14" s="6">
        <v>2375</v>
      </c>
      <c r="B14" s="7" t="s">
        <v>20</v>
      </c>
      <c r="C14" s="8">
        <v>4</v>
      </c>
      <c r="D14" s="4"/>
      <c r="E14" s="5"/>
      <c r="F14" s="4" t="str">
        <f t="shared" si="0"/>
        <v>No hay tema</v>
      </c>
      <c r="G14" s="4"/>
      <c r="H14" s="4"/>
    </row>
    <row r="15" spans="1:8" x14ac:dyDescent="0.25">
      <c r="A15" s="6">
        <v>1766</v>
      </c>
      <c r="B15" s="7" t="s">
        <v>21</v>
      </c>
      <c r="C15" s="8">
        <v>4</v>
      </c>
      <c r="D15" s="4"/>
      <c r="E15" s="5"/>
      <c r="F15" s="4" t="str">
        <f t="shared" si="0"/>
        <v>No hay tema</v>
      </c>
      <c r="G15" s="4"/>
      <c r="H15" s="4"/>
    </row>
    <row r="16" spans="1:8" x14ac:dyDescent="0.25">
      <c r="A16" s="6">
        <v>1767</v>
      </c>
      <c r="B16" s="7" t="s">
        <v>22</v>
      </c>
      <c r="C16" s="8">
        <v>4</v>
      </c>
      <c r="D16" s="4"/>
      <c r="E16" s="5"/>
      <c r="F16" s="4" t="str">
        <f t="shared" si="0"/>
        <v>No hay tema</v>
      </c>
      <c r="G16" s="4"/>
      <c r="H16" s="4"/>
    </row>
    <row r="17" spans="1:8" x14ac:dyDescent="0.25">
      <c r="A17" s="6">
        <v>1792</v>
      </c>
      <c r="B17" s="7" t="s">
        <v>23</v>
      </c>
      <c r="C17" s="8">
        <v>4</v>
      </c>
      <c r="D17" s="4"/>
      <c r="E17" s="5"/>
      <c r="F17" s="4" t="str">
        <f t="shared" si="0"/>
        <v>No hay tema</v>
      </c>
      <c r="G17" s="4"/>
      <c r="H17" s="4"/>
    </row>
    <row r="18" spans="1:8" x14ac:dyDescent="0.25">
      <c r="A18" s="6">
        <v>1819</v>
      </c>
      <c r="B18" s="7" t="s">
        <v>24</v>
      </c>
      <c r="C18" s="8">
        <v>4</v>
      </c>
      <c r="D18" s="4"/>
      <c r="E18" s="5"/>
      <c r="F18" s="4" t="str">
        <f t="shared" si="0"/>
        <v>No hay tema</v>
      </c>
      <c r="G18" s="4"/>
      <c r="H18" s="4"/>
    </row>
    <row r="19" spans="1:8" x14ac:dyDescent="0.25">
      <c r="A19" s="6">
        <v>2377</v>
      </c>
      <c r="B19" s="7" t="s">
        <v>25</v>
      </c>
      <c r="C19" s="8">
        <v>4</v>
      </c>
      <c r="D19" s="4"/>
      <c r="E19" s="5"/>
      <c r="F19" s="4" t="str">
        <f t="shared" si="0"/>
        <v>No hay tema</v>
      </c>
      <c r="G19" s="4"/>
      <c r="H19" s="4"/>
    </row>
    <row r="20" spans="1:8" x14ac:dyDescent="0.25">
      <c r="A20" s="6">
        <v>1793</v>
      </c>
      <c r="B20" s="7" t="s">
        <v>26</v>
      </c>
      <c r="C20" s="8">
        <v>4</v>
      </c>
      <c r="D20" s="4"/>
      <c r="E20" s="5"/>
      <c r="F20" s="4" t="str">
        <f t="shared" si="0"/>
        <v>No hay tema</v>
      </c>
      <c r="G20" s="4"/>
      <c r="H20" s="4"/>
    </row>
    <row r="21" spans="1:8" x14ac:dyDescent="0.25">
      <c r="A21" s="6">
        <v>2335</v>
      </c>
      <c r="B21" s="7" t="s">
        <v>27</v>
      </c>
      <c r="C21" s="8">
        <v>4</v>
      </c>
      <c r="D21" s="4"/>
      <c r="E21" s="5"/>
      <c r="F21" s="4" t="str">
        <f t="shared" si="0"/>
        <v>No hay tema</v>
      </c>
      <c r="G21" s="4"/>
      <c r="H21" s="4"/>
    </row>
    <row r="22" spans="1:8" x14ac:dyDescent="0.25">
      <c r="A22" s="6">
        <v>1703</v>
      </c>
      <c r="B22" s="7" t="s">
        <v>28</v>
      </c>
      <c r="C22" s="8">
        <v>4</v>
      </c>
      <c r="D22" s="4"/>
      <c r="E22" s="5"/>
      <c r="F22" s="4" t="str">
        <f t="shared" si="0"/>
        <v>No hay tema</v>
      </c>
      <c r="G22" s="4"/>
      <c r="H22" s="4"/>
    </row>
    <row r="23" spans="1:8" x14ac:dyDescent="0.25">
      <c r="A23" s="6">
        <v>2381</v>
      </c>
      <c r="B23" s="7" t="s">
        <v>29</v>
      </c>
      <c r="C23" s="8">
        <v>4</v>
      </c>
      <c r="D23" s="4"/>
      <c r="E23" s="5"/>
      <c r="F23" s="4" t="str">
        <f t="shared" si="0"/>
        <v>No hay tema</v>
      </c>
      <c r="G23" s="4"/>
      <c r="H23" s="4"/>
    </row>
    <row r="24" spans="1:8" x14ac:dyDescent="0.25">
      <c r="A24" s="6">
        <v>1630</v>
      </c>
      <c r="B24" s="7" t="s">
        <v>30</v>
      </c>
      <c r="C24" s="8">
        <v>4</v>
      </c>
      <c r="D24" s="4"/>
      <c r="E24" s="5"/>
      <c r="F24" s="4" t="str">
        <f t="shared" si="0"/>
        <v>No hay tema</v>
      </c>
      <c r="G24" s="4"/>
      <c r="H24" s="4"/>
    </row>
    <row r="25" spans="1:8" x14ac:dyDescent="0.25">
      <c r="A25" s="6">
        <v>2324</v>
      </c>
      <c r="B25" s="7" t="s">
        <v>31</v>
      </c>
      <c r="C25" s="8">
        <v>4</v>
      </c>
      <c r="D25" s="4">
        <v>4</v>
      </c>
      <c r="E25" s="5" t="s">
        <v>19</v>
      </c>
      <c r="F25" s="5" t="str">
        <f t="shared" si="0"/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8">
        <v>4</v>
      </c>
      <c r="D26" s="4">
        <v>4</v>
      </c>
      <c r="E26" s="5" t="s">
        <v>19</v>
      </c>
      <c r="F26" s="5" t="str">
        <f t="shared" si="0"/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8">
        <v>4</v>
      </c>
      <c r="D27" s="4"/>
      <c r="E27" s="5"/>
      <c r="F27" s="4" t="str">
        <f t="shared" si="0"/>
        <v>No hay tema</v>
      </c>
      <c r="G27" s="4"/>
      <c r="H27" s="4"/>
    </row>
    <row r="28" spans="1:8" x14ac:dyDescent="0.25">
      <c r="A28" s="6">
        <v>2501</v>
      </c>
      <c r="B28" s="7" t="s">
        <v>34</v>
      </c>
      <c r="C28" s="8">
        <v>4</v>
      </c>
      <c r="D28" s="4"/>
      <c r="E28" s="5"/>
      <c r="F28" s="4" t="str">
        <f t="shared" si="0"/>
        <v>No hay tema</v>
      </c>
      <c r="G28" s="4"/>
      <c r="H28" s="4"/>
    </row>
    <row r="29" spans="1:8" x14ac:dyDescent="0.25">
      <c r="A29" s="6">
        <v>1795</v>
      </c>
      <c r="B29" s="7" t="s">
        <v>35</v>
      </c>
      <c r="C29" s="8">
        <v>4</v>
      </c>
      <c r="D29" s="4">
        <v>3</v>
      </c>
      <c r="E29" s="5" t="s">
        <v>164</v>
      </c>
      <c r="F29" s="5" t="str">
        <f t="shared" si="0"/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8">
        <v>4</v>
      </c>
      <c r="D30" s="4">
        <v>4</v>
      </c>
      <c r="E30" s="5" t="s">
        <v>165</v>
      </c>
      <c r="F30" s="5" t="str">
        <f t="shared" si="0"/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8">
        <v>4</v>
      </c>
      <c r="D31" s="4"/>
      <c r="E31" s="5"/>
      <c r="F31" s="4" t="str">
        <f t="shared" si="0"/>
        <v>No hay tema</v>
      </c>
      <c r="G31" s="4"/>
      <c r="H31" s="4"/>
    </row>
    <row r="32" spans="1:8" x14ac:dyDescent="0.25">
      <c r="A32" s="6">
        <v>2320</v>
      </c>
      <c r="B32" s="7" t="s">
        <v>38</v>
      </c>
      <c r="C32" s="8">
        <v>4</v>
      </c>
      <c r="D32" s="4">
        <v>3</v>
      </c>
      <c r="E32" s="5" t="s">
        <v>39</v>
      </c>
      <c r="F32" s="5" t="str">
        <f t="shared" si="0"/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8">
        <v>4</v>
      </c>
      <c r="D33" s="4">
        <v>7</v>
      </c>
      <c r="E33" s="5" t="s">
        <v>166</v>
      </c>
      <c r="F33" s="5" t="str">
        <f t="shared" si="0"/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8">
        <v>4</v>
      </c>
      <c r="D34" s="4"/>
      <c r="E34" s="5"/>
      <c r="F34" s="4" t="str">
        <f t="shared" ref="F34:F65" si="1">IFERROR(VLOOKUP(D34,E$124:F$130,2,FALSE),"No hay tema")</f>
        <v>No hay tema</v>
      </c>
      <c r="G34" s="4"/>
      <c r="H34" s="4"/>
    </row>
    <row r="35" spans="1:8" x14ac:dyDescent="0.25">
      <c r="A35" s="6">
        <v>2333</v>
      </c>
      <c r="B35" s="7" t="s">
        <v>42</v>
      </c>
      <c r="C35" s="8">
        <v>4</v>
      </c>
      <c r="D35" s="4">
        <v>2</v>
      </c>
      <c r="E35" s="5" t="s">
        <v>43</v>
      </c>
      <c r="F35" s="5" t="str">
        <f t="shared" si="1"/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8">
        <v>4</v>
      </c>
      <c r="D36" s="4">
        <v>2</v>
      </c>
      <c r="E36" s="5" t="s">
        <v>43</v>
      </c>
      <c r="F36" s="5" t="str">
        <f t="shared" si="1"/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8">
        <v>4</v>
      </c>
      <c r="D37" s="4">
        <v>2</v>
      </c>
      <c r="E37" s="5" t="s">
        <v>43</v>
      </c>
      <c r="F37" s="5" t="str">
        <f t="shared" si="1"/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8">
        <v>4</v>
      </c>
      <c r="D38" s="4"/>
      <c r="E38" s="5"/>
      <c r="F38" s="4" t="str">
        <f t="shared" si="1"/>
        <v>No hay tema</v>
      </c>
      <c r="G38" s="4"/>
      <c r="H38" s="4"/>
    </row>
    <row r="39" spans="1:8" x14ac:dyDescent="0.25">
      <c r="A39" s="6">
        <v>1781</v>
      </c>
      <c r="B39" s="7" t="s">
        <v>47</v>
      </c>
      <c r="C39" s="8">
        <v>4</v>
      </c>
      <c r="D39" s="4"/>
      <c r="E39" s="5"/>
      <c r="F39" s="4" t="str">
        <f t="shared" si="1"/>
        <v>No hay tema</v>
      </c>
      <c r="G39" s="4"/>
      <c r="H39" s="4"/>
    </row>
    <row r="40" spans="1:8" x14ac:dyDescent="0.25">
      <c r="A40" s="6">
        <v>2390</v>
      </c>
      <c r="B40" s="7" t="s">
        <v>48</v>
      </c>
      <c r="C40" s="8">
        <v>4</v>
      </c>
      <c r="D40" s="4"/>
      <c r="E40" s="5"/>
      <c r="F40" s="4" t="str">
        <f t="shared" si="1"/>
        <v>No hay tema</v>
      </c>
      <c r="G40" s="4"/>
      <c r="H40" s="4"/>
    </row>
    <row r="41" spans="1:8" x14ac:dyDescent="0.25">
      <c r="A41" s="6">
        <v>1420</v>
      </c>
      <c r="B41" s="7" t="s">
        <v>49</v>
      </c>
      <c r="C41" s="8">
        <v>4</v>
      </c>
      <c r="D41" s="4"/>
      <c r="E41" s="5"/>
      <c r="F41" s="4" t="str">
        <f t="shared" si="1"/>
        <v>No hay tema</v>
      </c>
      <c r="G41" s="4"/>
      <c r="H41" s="4"/>
    </row>
    <row r="42" spans="1:8" x14ac:dyDescent="0.25">
      <c r="A42" s="6">
        <v>1745</v>
      </c>
      <c r="B42" s="7" t="s">
        <v>50</v>
      </c>
      <c r="C42" s="8">
        <v>4</v>
      </c>
      <c r="D42" s="4"/>
      <c r="E42" s="5"/>
      <c r="F42" s="4" t="str">
        <f t="shared" si="1"/>
        <v>No hay tema</v>
      </c>
      <c r="G42" s="4"/>
      <c r="H42" s="4"/>
    </row>
    <row r="43" spans="1:8" x14ac:dyDescent="0.25">
      <c r="A43" s="6">
        <v>1813</v>
      </c>
      <c r="B43" s="7" t="s">
        <v>51</v>
      </c>
      <c r="C43" s="8">
        <v>4</v>
      </c>
      <c r="D43" s="4"/>
      <c r="E43" s="5"/>
      <c r="F43" s="4" t="str">
        <f t="shared" si="1"/>
        <v>No hay tema</v>
      </c>
      <c r="G43" s="4"/>
      <c r="H43" s="4"/>
    </row>
    <row r="44" spans="1:8" x14ac:dyDescent="0.25">
      <c r="A44" s="6">
        <v>2321</v>
      </c>
      <c r="B44" s="7" t="s">
        <v>52</v>
      </c>
      <c r="C44" s="8">
        <v>4</v>
      </c>
      <c r="D44" s="4">
        <v>1</v>
      </c>
      <c r="E44" s="5" t="s">
        <v>53</v>
      </c>
      <c r="F44" s="5" t="str">
        <f t="shared" si="1"/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8">
        <v>4</v>
      </c>
      <c r="D45" s="4">
        <v>1</v>
      </c>
      <c r="E45" s="5" t="s">
        <v>53</v>
      </c>
      <c r="F45" s="5" t="str">
        <f t="shared" si="1"/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8">
        <v>4</v>
      </c>
      <c r="D46" s="4">
        <v>1</v>
      </c>
      <c r="E46" s="5" t="s">
        <v>53</v>
      </c>
      <c r="F46" s="5" t="str">
        <f t="shared" si="1"/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8">
        <v>4</v>
      </c>
      <c r="D47" s="4"/>
      <c r="E47" s="5"/>
      <c r="F47" s="4" t="str">
        <f t="shared" si="1"/>
        <v>No hay tema</v>
      </c>
      <c r="G47" s="4"/>
      <c r="H47" s="4"/>
    </row>
    <row r="48" spans="1:8" x14ac:dyDescent="0.25">
      <c r="A48" s="6">
        <v>2322</v>
      </c>
      <c r="B48" s="7" t="s">
        <v>57</v>
      </c>
      <c r="C48" s="8">
        <v>4</v>
      </c>
      <c r="D48" s="4"/>
      <c r="E48" s="5"/>
      <c r="F48" s="4" t="str">
        <f t="shared" si="1"/>
        <v>No hay tema</v>
      </c>
      <c r="G48" s="4"/>
      <c r="H48" s="4"/>
    </row>
    <row r="49" spans="1:8" x14ac:dyDescent="0.25">
      <c r="A49" s="6">
        <v>1826</v>
      </c>
      <c r="B49" s="7" t="s">
        <v>58</v>
      </c>
      <c r="C49" s="8">
        <v>4</v>
      </c>
      <c r="D49" s="4"/>
      <c r="E49" s="5"/>
      <c r="F49" s="4" t="str">
        <f t="shared" si="1"/>
        <v>No hay tema</v>
      </c>
      <c r="G49" s="4"/>
      <c r="H49" s="4"/>
    </row>
    <row r="50" spans="1:8" x14ac:dyDescent="0.25">
      <c r="A50" s="6">
        <v>2374</v>
      </c>
      <c r="B50" s="7" t="s">
        <v>59</v>
      </c>
      <c r="C50" s="8">
        <v>4</v>
      </c>
      <c r="D50" s="4"/>
      <c r="E50" s="5"/>
      <c r="F50" s="4" t="str">
        <f t="shared" si="1"/>
        <v>No hay tema</v>
      </c>
      <c r="G50" s="4"/>
      <c r="H50" s="4"/>
    </row>
    <row r="51" spans="1:8" x14ac:dyDescent="0.25">
      <c r="A51" s="6">
        <v>2378</v>
      </c>
      <c r="B51" s="7" t="s">
        <v>60</v>
      </c>
      <c r="C51" s="8">
        <v>4</v>
      </c>
      <c r="D51" s="4"/>
      <c r="E51" s="5"/>
      <c r="F51" s="4" t="str">
        <f t="shared" si="1"/>
        <v>No hay tema</v>
      </c>
      <c r="G51" s="4"/>
      <c r="H51" s="4"/>
    </row>
    <row r="52" spans="1:8" x14ac:dyDescent="0.25">
      <c r="A52" s="6">
        <v>1456</v>
      </c>
      <c r="B52" s="7" t="s">
        <v>61</v>
      </c>
      <c r="C52" s="8">
        <v>4</v>
      </c>
      <c r="D52" s="4">
        <v>7</v>
      </c>
      <c r="E52" s="5" t="s">
        <v>62</v>
      </c>
      <c r="F52" s="5" t="str">
        <f t="shared" si="1"/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8">
        <v>4</v>
      </c>
      <c r="D53" s="4"/>
      <c r="E53" s="5"/>
      <c r="F53" s="4" t="str">
        <f t="shared" si="1"/>
        <v>No hay tema</v>
      </c>
      <c r="G53" s="4"/>
      <c r="H53" s="4"/>
    </row>
    <row r="54" spans="1:8" x14ac:dyDescent="0.25">
      <c r="A54" s="6">
        <v>2393</v>
      </c>
      <c r="B54" s="7" t="s">
        <v>64</v>
      </c>
      <c r="C54" s="8">
        <v>4</v>
      </c>
      <c r="D54" s="4"/>
      <c r="E54" s="5"/>
      <c r="F54" s="4" t="str">
        <f t="shared" si="1"/>
        <v>No hay tema</v>
      </c>
      <c r="G54" s="4"/>
      <c r="H54" s="4"/>
    </row>
    <row r="55" spans="1:8" x14ac:dyDescent="0.25">
      <c r="A55" s="6">
        <v>1828</v>
      </c>
      <c r="B55" s="7" t="s">
        <v>65</v>
      </c>
      <c r="C55" s="8">
        <v>4</v>
      </c>
      <c r="D55" s="4"/>
      <c r="E55" s="5"/>
      <c r="F55" s="4" t="str">
        <f t="shared" si="1"/>
        <v>No hay tema</v>
      </c>
      <c r="G55" s="4"/>
      <c r="H55" s="4"/>
    </row>
    <row r="56" spans="1:8" x14ac:dyDescent="0.25">
      <c r="A56" s="6">
        <v>1479</v>
      </c>
      <c r="B56" s="7" t="s">
        <v>66</v>
      </c>
      <c r="C56" s="8">
        <v>4</v>
      </c>
      <c r="D56" s="4">
        <v>7</v>
      </c>
      <c r="E56" s="5" t="s">
        <v>62</v>
      </c>
      <c r="F56" s="5" t="str">
        <f t="shared" si="1"/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8">
        <v>4</v>
      </c>
      <c r="D57" s="4"/>
      <c r="E57" s="5"/>
      <c r="F57" s="4" t="str">
        <f t="shared" si="1"/>
        <v>No hay tema</v>
      </c>
      <c r="G57" s="4"/>
      <c r="H57" s="4"/>
    </row>
    <row r="58" spans="1:8" x14ac:dyDescent="0.25">
      <c r="A58" s="6">
        <v>1833</v>
      </c>
      <c r="B58" s="7" t="s">
        <v>68</v>
      </c>
      <c r="C58" s="8">
        <v>4</v>
      </c>
      <c r="D58" s="4">
        <v>7</v>
      </c>
      <c r="E58" s="5" t="s">
        <v>62</v>
      </c>
      <c r="F58" s="5" t="str">
        <f t="shared" si="1"/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8">
        <v>4</v>
      </c>
      <c r="D59" s="4">
        <v>2</v>
      </c>
      <c r="E59" s="5" t="s">
        <v>70</v>
      </c>
      <c r="F59" s="5" t="str">
        <f t="shared" si="1"/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8">
        <v>4</v>
      </c>
      <c r="D60" s="4">
        <v>2</v>
      </c>
      <c r="E60" s="5" t="s">
        <v>70</v>
      </c>
      <c r="F60" s="5" t="str">
        <f t="shared" si="1"/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8">
        <v>4</v>
      </c>
      <c r="D61" s="4">
        <v>2</v>
      </c>
      <c r="E61" s="5" t="s">
        <v>70</v>
      </c>
      <c r="F61" s="5" t="str">
        <f t="shared" si="1"/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8">
        <v>4</v>
      </c>
      <c r="D62" s="4">
        <v>2</v>
      </c>
      <c r="E62" s="5" t="s">
        <v>70</v>
      </c>
      <c r="F62" s="5" t="str">
        <f t="shared" si="1"/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8">
        <v>4</v>
      </c>
      <c r="D63" s="4">
        <v>4</v>
      </c>
      <c r="E63" s="5" t="s">
        <v>153</v>
      </c>
      <c r="F63" s="5" t="str">
        <f t="shared" si="1"/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8">
        <v>4</v>
      </c>
      <c r="D64" s="4">
        <v>5</v>
      </c>
      <c r="E64" s="5" t="s">
        <v>76</v>
      </c>
      <c r="F64" s="5" t="str">
        <f t="shared" si="1"/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8">
        <v>4</v>
      </c>
      <c r="D65" s="4"/>
      <c r="E65" s="5"/>
      <c r="F65" s="4" t="str">
        <f t="shared" si="1"/>
        <v>No hay tema</v>
      </c>
      <c r="G65" s="4"/>
      <c r="H65" s="4"/>
    </row>
    <row r="66" spans="1:8" x14ac:dyDescent="0.25">
      <c r="A66" s="6">
        <v>2394</v>
      </c>
      <c r="B66" s="7" t="s">
        <v>78</v>
      </c>
      <c r="C66" s="8">
        <v>4</v>
      </c>
      <c r="D66" s="4">
        <v>5</v>
      </c>
      <c r="E66" s="5" t="s">
        <v>76</v>
      </c>
      <c r="F66" s="5" t="str">
        <f t="shared" ref="F66:F97" si="2">IFERROR(VLOOKUP(D66,E$124:F$130,2,FALSE),"No hay tema")</f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8">
        <v>4</v>
      </c>
      <c r="D67" s="4"/>
      <c r="E67" s="5"/>
      <c r="F67" s="4" t="str">
        <f t="shared" si="2"/>
        <v>No hay tema</v>
      </c>
      <c r="G67" s="4"/>
      <c r="H67" s="4"/>
    </row>
    <row r="68" spans="1:8" x14ac:dyDescent="0.25">
      <c r="A68" s="6">
        <v>2395</v>
      </c>
      <c r="B68" s="7" t="s">
        <v>80</v>
      </c>
      <c r="C68" s="8">
        <v>4</v>
      </c>
      <c r="D68" s="4"/>
      <c r="E68" s="5"/>
      <c r="F68" s="4" t="str">
        <f t="shared" si="2"/>
        <v>No hay tema</v>
      </c>
      <c r="G68" s="4"/>
      <c r="H68" s="4"/>
    </row>
    <row r="69" spans="1:8" x14ac:dyDescent="0.25">
      <c r="A69" s="6">
        <v>1944</v>
      </c>
      <c r="B69" s="7" t="s">
        <v>81</v>
      </c>
      <c r="C69" s="8">
        <v>4</v>
      </c>
      <c r="D69" s="4">
        <v>5</v>
      </c>
      <c r="E69" s="5" t="s">
        <v>76</v>
      </c>
      <c r="F69" s="5" t="str">
        <f t="shared" si="2"/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8">
        <v>4</v>
      </c>
      <c r="D70" s="4"/>
      <c r="E70" s="5"/>
      <c r="F70" s="4" t="str">
        <f t="shared" si="2"/>
        <v>No hay tema</v>
      </c>
      <c r="G70" s="4"/>
      <c r="H70" s="4"/>
    </row>
    <row r="71" spans="1:8" x14ac:dyDescent="0.25">
      <c r="A71" s="6">
        <v>2325</v>
      </c>
      <c r="B71" s="7" t="s">
        <v>83</v>
      </c>
      <c r="C71" s="8">
        <v>4</v>
      </c>
      <c r="D71" s="4">
        <v>5</v>
      </c>
      <c r="E71" s="5" t="s">
        <v>152</v>
      </c>
      <c r="F71" s="5" t="str">
        <f t="shared" si="2"/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8">
        <v>4</v>
      </c>
      <c r="D72" s="4"/>
      <c r="E72" s="5"/>
      <c r="F72" s="4" t="str">
        <f t="shared" si="2"/>
        <v>No hay tema</v>
      </c>
      <c r="G72" s="4"/>
      <c r="H72" s="4"/>
    </row>
    <row r="73" spans="1:8" x14ac:dyDescent="0.25">
      <c r="A73" s="6">
        <v>1822</v>
      </c>
      <c r="B73" s="7" t="s">
        <v>85</v>
      </c>
      <c r="C73" s="8">
        <v>4</v>
      </c>
      <c r="D73" s="4"/>
      <c r="E73" s="5"/>
      <c r="F73" s="4" t="str">
        <f t="shared" si="2"/>
        <v>No hay tema</v>
      </c>
      <c r="G73" s="4"/>
      <c r="H73" s="4"/>
    </row>
    <row r="74" spans="1:8" x14ac:dyDescent="0.25">
      <c r="A74" s="6">
        <v>2388</v>
      </c>
      <c r="B74" s="7" t="s">
        <v>86</v>
      </c>
      <c r="C74" s="8">
        <v>4</v>
      </c>
      <c r="D74" s="4"/>
      <c r="E74" s="5"/>
      <c r="F74" s="4" t="str">
        <f t="shared" si="2"/>
        <v>No hay tema</v>
      </c>
      <c r="G74" s="4"/>
      <c r="H74" s="4"/>
    </row>
    <row r="75" spans="1:8" x14ac:dyDescent="0.25">
      <c r="A75" s="6">
        <v>1835</v>
      </c>
      <c r="B75" s="7" t="s">
        <v>87</v>
      </c>
      <c r="C75" s="8">
        <v>4</v>
      </c>
      <c r="D75" s="4"/>
      <c r="E75" s="5"/>
      <c r="F75" s="4" t="str">
        <f t="shared" si="2"/>
        <v>No hay tema</v>
      </c>
      <c r="G75" s="4"/>
      <c r="H75" s="4"/>
    </row>
    <row r="76" spans="1:8" x14ac:dyDescent="0.25">
      <c r="A76" s="6">
        <v>1810</v>
      </c>
      <c r="B76" s="7" t="s">
        <v>88</v>
      </c>
      <c r="C76" s="8">
        <v>4</v>
      </c>
      <c r="D76" s="4">
        <v>6</v>
      </c>
      <c r="E76" s="5" t="s">
        <v>89</v>
      </c>
      <c r="F76" s="5" t="str">
        <f t="shared" si="2"/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8">
        <v>4</v>
      </c>
      <c r="D77" s="4">
        <v>6</v>
      </c>
      <c r="E77" s="5" t="s">
        <v>89</v>
      </c>
      <c r="F77" s="5" t="str">
        <f t="shared" si="2"/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147</v>
      </c>
      <c r="F78" s="4" t="str">
        <f t="shared" si="2"/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147</v>
      </c>
      <c r="F79" s="4" t="str">
        <f t="shared" si="2"/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147</v>
      </c>
      <c r="F80" s="4" t="str">
        <f t="shared" si="2"/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147</v>
      </c>
      <c r="F81" s="4" t="str">
        <f t="shared" si="2"/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147</v>
      </c>
      <c r="F82" s="4" t="str">
        <f t="shared" si="2"/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148</v>
      </c>
      <c r="F83" s="4" t="str">
        <f t="shared" si="2"/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148</v>
      </c>
      <c r="F84" s="4" t="str">
        <f t="shared" si="2"/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148</v>
      </c>
      <c r="F85" s="4" t="str">
        <f t="shared" si="2"/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148</v>
      </c>
      <c r="F86" s="4" t="str">
        <f t="shared" si="2"/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148</v>
      </c>
      <c r="F87" s="4" t="str">
        <f t="shared" si="2"/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148</v>
      </c>
      <c r="F88" s="4" t="str">
        <f t="shared" si="2"/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149</v>
      </c>
      <c r="F89" s="4" t="str">
        <f t="shared" si="2"/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149</v>
      </c>
      <c r="F90" s="4" t="str">
        <f t="shared" si="2"/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149</v>
      </c>
      <c r="F91" s="4" t="str">
        <f t="shared" si="2"/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149</v>
      </c>
      <c r="F92" s="4" t="str">
        <f t="shared" si="2"/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155</v>
      </c>
      <c r="F93" s="4" t="str">
        <f t="shared" si="2"/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155</v>
      </c>
      <c r="F94" s="4" t="str">
        <f t="shared" si="2"/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155</v>
      </c>
      <c r="F95" s="4" t="str">
        <f t="shared" si="2"/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150</v>
      </c>
      <c r="F96" s="4" t="str">
        <f t="shared" si="2"/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150</v>
      </c>
      <c r="F97" s="4" t="str">
        <f t="shared" si="2"/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150</v>
      </c>
      <c r="F98" s="4" t="str">
        <f t="shared" ref="F98:F129" si="3">IFERROR(VLOOKUP(D98,E$124:F$130,2,FALSE),"No hay tema")</f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151</v>
      </c>
      <c r="F99" s="4" t="str">
        <f t="shared" si="3"/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151</v>
      </c>
      <c r="F100" s="4" t="str">
        <f t="shared" si="3"/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151</v>
      </c>
      <c r="F101" s="4" t="str">
        <f t="shared" si="3"/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151</v>
      </c>
      <c r="F102" s="4" t="str">
        <f t="shared" si="3"/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151</v>
      </c>
      <c r="F103" s="4" t="str">
        <f t="shared" si="3"/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156</v>
      </c>
      <c r="F104" s="4" t="str">
        <f t="shared" si="3"/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156</v>
      </c>
      <c r="F105" s="4" t="str">
        <f t="shared" si="3"/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156</v>
      </c>
      <c r="F106" s="4" t="str">
        <f t="shared" si="3"/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161</v>
      </c>
      <c r="F107" s="4" t="str">
        <f t="shared" si="3"/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159</v>
      </c>
      <c r="F108" s="4" t="str">
        <f t="shared" si="3"/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159</v>
      </c>
      <c r="F109" s="4" t="str">
        <f t="shared" si="3"/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159</v>
      </c>
      <c r="F110" s="4" t="str">
        <f t="shared" si="3"/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162</v>
      </c>
      <c r="F111" s="4" t="str">
        <f t="shared" si="3"/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163</v>
      </c>
      <c r="F112" s="4" t="str">
        <f t="shared" si="3"/>
        <v>Totito</v>
      </c>
      <c r="G112" s="4">
        <v>50</v>
      </c>
      <c r="H112" s="4">
        <v>58</v>
      </c>
    </row>
    <row r="113" spans="1:8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158</v>
      </c>
      <c r="F113" s="4" t="str">
        <f t="shared" si="3"/>
        <v>Totito</v>
      </c>
      <c r="G113" s="4">
        <v>97</v>
      </c>
      <c r="H113" s="4">
        <v>50</v>
      </c>
    </row>
    <row r="114" spans="1:8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159</v>
      </c>
      <c r="F114" s="4" t="str">
        <f t="shared" si="3"/>
        <v>Letras</v>
      </c>
      <c r="G114" s="4">
        <v>82</v>
      </c>
      <c r="H114" s="4">
        <v>73</v>
      </c>
    </row>
    <row r="115" spans="1:8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154</v>
      </c>
      <c r="F115" s="4" t="str">
        <f t="shared" si="3"/>
        <v>Letras</v>
      </c>
      <c r="G115" s="4">
        <v>92</v>
      </c>
      <c r="H115" s="4">
        <v>81</v>
      </c>
    </row>
    <row r="116" spans="1:8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154</v>
      </c>
      <c r="F116" s="4" t="str">
        <f t="shared" si="3"/>
        <v>Ahorcado</v>
      </c>
      <c r="G116" s="4">
        <v>95</v>
      </c>
      <c r="H116" s="4">
        <v>69</v>
      </c>
    </row>
    <row r="117" spans="1:8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154</v>
      </c>
      <c r="F117" s="4" t="str">
        <f t="shared" si="3"/>
        <v>Snake</v>
      </c>
      <c r="G117" s="4">
        <v>63</v>
      </c>
      <c r="H117" s="4">
        <v>93</v>
      </c>
    </row>
    <row r="118" spans="1:8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157</v>
      </c>
      <c r="F118" s="4" t="str">
        <f t="shared" si="3"/>
        <v>Totito</v>
      </c>
      <c r="G118" s="4">
        <v>62</v>
      </c>
      <c r="H118" s="4">
        <v>65</v>
      </c>
    </row>
    <row r="119" spans="1:8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158</v>
      </c>
      <c r="F119" s="4" t="str">
        <f t="shared" si="3"/>
        <v>Snake</v>
      </c>
      <c r="G119" s="4">
        <v>99</v>
      </c>
      <c r="H119" s="4">
        <v>84</v>
      </c>
    </row>
    <row r="120" spans="1:8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159</v>
      </c>
      <c r="F120" s="4" t="str">
        <f t="shared" si="3"/>
        <v>Totito</v>
      </c>
      <c r="G120" s="4">
        <v>92</v>
      </c>
      <c r="H120" s="4">
        <v>70</v>
      </c>
    </row>
    <row r="121" spans="1:8" x14ac:dyDescent="0.25">
      <c r="A121" s="6">
        <v>1294</v>
      </c>
      <c r="B121" s="7" t="s">
        <v>134</v>
      </c>
      <c r="C121" s="8">
        <v>5</v>
      </c>
      <c r="D121" s="4">
        <v>5</v>
      </c>
      <c r="E121" s="5" t="s">
        <v>160</v>
      </c>
      <c r="F121" s="4" t="str">
        <f t="shared" si="3"/>
        <v>Letras</v>
      </c>
      <c r="G121" s="4">
        <v>79</v>
      </c>
      <c r="H121" s="4">
        <v>84</v>
      </c>
    </row>
    <row r="122" spans="1:8" x14ac:dyDescent="0.25">
      <c r="A122" s="4"/>
      <c r="C122" s="9"/>
      <c r="D122" s="4"/>
      <c r="E122" s="5"/>
      <c r="F122" s="5"/>
      <c r="G122" s="4"/>
    </row>
    <row r="123" spans="1:8" x14ac:dyDescent="0.25">
      <c r="A123" s="4"/>
      <c r="C123" s="9"/>
      <c r="D123" s="4"/>
      <c r="E123" s="4" t="s">
        <v>146</v>
      </c>
      <c r="F123" s="4" t="s">
        <v>5</v>
      </c>
      <c r="G123" t="s">
        <v>145</v>
      </c>
      <c r="H123" s="4" t="s">
        <v>144</v>
      </c>
    </row>
    <row r="124" spans="1:8" x14ac:dyDescent="0.25">
      <c r="A124" s="4"/>
      <c r="C124" s="9"/>
      <c r="D124" s="4"/>
      <c r="E124" s="4">
        <v>1</v>
      </c>
      <c r="F124" s="4" t="s">
        <v>135</v>
      </c>
      <c r="G124">
        <f>COUNTIF(Tabla1[[#All],[Tema]],F124:F130)</f>
        <v>12</v>
      </c>
      <c r="H124">
        <f>COUNTIFS(Tabla1[Tema],F124,C$2:C$121,4,D$2:D$121,E124)</f>
        <v>3</v>
      </c>
    </row>
    <row r="125" spans="1:8" x14ac:dyDescent="0.25">
      <c r="A125" s="4"/>
      <c r="C125" s="9"/>
      <c r="D125" s="4"/>
      <c r="E125" s="4">
        <v>2</v>
      </c>
      <c r="F125" s="4" t="s">
        <v>136</v>
      </c>
      <c r="G125">
        <f>COUNTIF(Tabla1[[#All],[Tema]],F125:F131)</f>
        <v>18</v>
      </c>
      <c r="H125">
        <f>COUNTIFS(Tabla1[Tema],F125,C$2:C$121,4,D$2:D$121,E125)</f>
        <v>7</v>
      </c>
    </row>
    <row r="126" spans="1:8" x14ac:dyDescent="0.25">
      <c r="A126" s="4"/>
      <c r="C126" s="9"/>
      <c r="D126" s="4"/>
      <c r="E126" s="4">
        <v>3</v>
      </c>
      <c r="F126" s="4" t="s">
        <v>137</v>
      </c>
      <c r="G126">
        <f>COUNTIF(Tabla1[[#All],[Tema]],F126:F132)</f>
        <v>7</v>
      </c>
      <c r="H126">
        <f>COUNTIFS(Tabla1[Tema],F126,C$2:C$121,4,D$2:D$121,E126)</f>
        <v>2</v>
      </c>
    </row>
    <row r="127" spans="1:8" x14ac:dyDescent="0.25">
      <c r="A127" s="4"/>
      <c r="C127" s="9"/>
      <c r="D127" s="4"/>
      <c r="E127" s="4">
        <v>4</v>
      </c>
      <c r="F127" s="4" t="s">
        <v>138</v>
      </c>
      <c r="G127">
        <f>COUNTIF(Tabla1[[#All],[Tema]],F127:F133)</f>
        <v>10</v>
      </c>
      <c r="H127">
        <f>COUNTIFS(Tabla1[Tema],F127,C$2:C$121,4,D$2:D$121,E127)</f>
        <v>6</v>
      </c>
    </row>
    <row r="128" spans="1:8" x14ac:dyDescent="0.25">
      <c r="A128" s="4"/>
      <c r="C128" s="9"/>
      <c r="D128" s="4"/>
      <c r="E128" s="4">
        <v>5</v>
      </c>
      <c r="F128" s="4" t="s">
        <v>139</v>
      </c>
      <c r="G128">
        <f>COUNTIF(Tabla1[[#All],[Tema]],F128:F134)</f>
        <v>11</v>
      </c>
      <c r="H128">
        <f>COUNTIFS(Tabla1[Tema],F128,C$2:C$121,4,D$2:D$121,E128)</f>
        <v>4</v>
      </c>
    </row>
    <row r="129" spans="1:8" x14ac:dyDescent="0.25">
      <c r="A129" s="4"/>
      <c r="C129" s="9"/>
      <c r="D129" s="4"/>
      <c r="E129" s="4">
        <v>6</v>
      </c>
      <c r="F129" s="4" t="s">
        <v>140</v>
      </c>
      <c r="G129">
        <f>COUNTIF(Tabla1[[#All],[Tema]],F129:F135)</f>
        <v>13</v>
      </c>
      <c r="H129">
        <f>COUNTIFS(Tabla1[Tema],F129,C$2:C$121,4,D$2:D$121,E129)</f>
        <v>5</v>
      </c>
    </row>
    <row r="130" spans="1:8" x14ac:dyDescent="0.25">
      <c r="A130" s="4"/>
      <c r="C130" s="9"/>
      <c r="D130" s="4"/>
      <c r="E130" s="4">
        <v>7</v>
      </c>
      <c r="F130" s="4" t="s">
        <v>141</v>
      </c>
      <c r="G130">
        <f>COUNTIF(Tabla1[[#All],[Tema]],F130:F136)</f>
        <v>4</v>
      </c>
      <c r="H130">
        <f>COUNTIFS(Tabla1[Tema],F130,C8:C127,4)</f>
        <v>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2025-08-09T21:07:54Z</dcterms:modified>
</cp:coreProperties>
</file>