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2" sheetId="2" r:id="rId1"/>
    <sheet name="Hoja1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/>
</calcChain>
</file>

<file path=xl/sharedStrings.xml><?xml version="1.0" encoding="utf-8"?>
<sst xmlns="http://schemas.openxmlformats.org/spreadsheetml/2006/main" count="102" uniqueCount="68">
  <si>
    <t>Producto</t>
  </si>
  <si>
    <t>Vendedor</t>
  </si>
  <si>
    <t>Mes</t>
  </si>
  <si>
    <t>Ventas</t>
  </si>
  <si>
    <t>Costo</t>
  </si>
  <si>
    <t>Ganancia</t>
  </si>
  <si>
    <t>Totales</t>
  </si>
  <si>
    <t>Ana</t>
  </si>
  <si>
    <t>Carlos</t>
  </si>
  <si>
    <t>Sofia</t>
  </si>
  <si>
    <t>Enero</t>
  </si>
  <si>
    <t>Febrero</t>
  </si>
  <si>
    <t>Marzo</t>
  </si>
  <si>
    <t>1) MAÍZ BLANCO O NO BLANCO</t>
  </si>
  <si>
    <t>2) FRIJOL ENVASADO O A GRANEL</t>
  </si>
  <si>
    <t>3) ARROZ ENVASADO O A GRANEL</t>
  </si>
  <si>
    <t>4) AZÚCAR ESTANDAR</t>
  </si>
  <si>
    <t>5) HARINA DE MAÍZ</t>
  </si>
  <si>
    <t>6) ACEITE VEGETAL COMESTIBLE</t>
  </si>
  <si>
    <t>7) ATÚN</t>
  </si>
  <si>
    <t>8) SARDINA</t>
  </si>
  <si>
    <t>9) LECHE EN POLVO</t>
  </si>
  <si>
    <t>11) CAFÉ SOLUBLE</t>
  </si>
  <si>
    <t>12) SAL DE MESA</t>
  </si>
  <si>
    <t>13) AVENA</t>
  </si>
  <si>
    <t>14) PASTA PARA SOPA</t>
  </si>
  <si>
    <t>15) HARINA DE TRIGO</t>
  </si>
  <si>
    <t>16) CHOCOLATE EN POLVO</t>
  </si>
  <si>
    <t>18) LENTEJAS</t>
  </si>
  <si>
    <t>19) JABÓN DE LAVANDERÍA</t>
  </si>
  <si>
    <t>20) JABÓN DE TOCADOR</t>
  </si>
  <si>
    <t>21) PAPEL HIGIÉNICO</t>
  </si>
  <si>
    <t>22) DETERGENTE EN POLVO</t>
  </si>
  <si>
    <t>23) CREMA DENTAL</t>
  </si>
  <si>
    <t>10) CHILES JALAPEÑOS</t>
  </si>
  <si>
    <t>17) GALLETAS MARÍAS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</si>
  <si>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</si>
  <si>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</si>
  <si>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</si>
  <si>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</si>
  <si>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</si>
  <si>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</si>
  <si>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</si>
  <si>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</si>
  <si>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</si>
  <si>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Claudia</t>
  </si>
  <si>
    <t>Maria</t>
  </si>
  <si>
    <t>Rene</t>
  </si>
  <si>
    <t>Osman</t>
  </si>
  <si>
    <t>Oscar</t>
  </si>
  <si>
    <t>Ricardo</t>
  </si>
  <si>
    <t>Manuel</t>
  </si>
  <si>
    <t>Sara</t>
  </si>
  <si>
    <t>Beatriz</t>
  </si>
  <si>
    <t>Gabriel</t>
  </si>
  <si>
    <t>Alejandra</t>
  </si>
  <si>
    <t>Jenny</t>
  </si>
  <si>
    <t>Miguel</t>
  </si>
  <si>
    <t>Daniel</t>
  </si>
  <si>
    <t>Rocio</t>
  </si>
  <si>
    <t>Santiago</t>
  </si>
  <si>
    <t>Diego</t>
  </si>
  <si>
    <t>Antonio</t>
  </si>
  <si>
    <t>Nataly</t>
  </si>
  <si>
    <t>Sergio</t>
  </si>
  <si>
    <t>Etiquetas de fila</t>
  </si>
  <si>
    <t>Total general</t>
  </si>
  <si>
    <t>Suma de 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</si>
</sst>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[Dayrin Iveth Salazar mejía.xlsx]Hoja2!Tabla 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Hoja2!$A$4:$A$27</c:f>
              <c:strCache>
                <c:ptCount val="23"/>
                <c:pt idx="0">
                  <c:v>1) MAÍZ BLANCO O NO BLANCO</c:v>
                </c:pt>
                <c:pt idx="1">
                  <c:v>10) CHILES JALAPEÑOS</c:v>
                </c:pt>
                <c:pt idx="2">
                  <c:v>11) CAFÉ SOLUBLE</c:v>
                </c:pt>
                <c:pt idx="3">
                  <c:v>12) SAL DE MESA</c:v>
                </c:pt>
                <c:pt idx="4">
                  <c:v>13) AVENA</c:v>
                </c:pt>
                <c:pt idx="5">
                  <c:v>14) PASTA PARA SOPA</c:v>
                </c:pt>
                <c:pt idx="6">
                  <c:v>15) HARINA DE TRIGO</c:v>
                </c:pt>
                <c:pt idx="7">
                  <c:v>16) CHOCOLATE EN POLVO</c:v>
                </c:pt>
                <c:pt idx="8">
                  <c:v>17) GALLETAS MARÍAS</c:v>
                </c:pt>
                <c:pt idx="9">
                  <c:v>18) LENTEJAS</c:v>
                </c:pt>
                <c:pt idx="10">
                  <c:v>19) JABÓN DE LAVANDERÍA</c:v>
                </c:pt>
                <c:pt idx="11">
                  <c:v>2) FRIJOL ENVASADO O A GRANEL</c:v>
                </c:pt>
                <c:pt idx="12">
                  <c:v>20) JABÓN DE TOCADOR</c:v>
                </c:pt>
                <c:pt idx="13">
                  <c:v>21) PAPEL HIGIÉNICO</c:v>
                </c:pt>
                <c:pt idx="14">
                  <c:v>22) DETERGENTE EN POLVO</c:v>
                </c:pt>
                <c:pt idx="15">
                  <c:v>23) CREMA DENTAL</c:v>
                </c:pt>
                <c:pt idx="16">
                  <c:v>3) ARROZ ENVASADO O A GRANEL</c:v>
                </c:pt>
                <c:pt idx="17">
                  <c:v>4) AZÚCAR ESTANDAR</c:v>
                </c:pt>
                <c:pt idx="18">
                  <c:v>5) HARINA DE MAÍZ</c:v>
                </c:pt>
                <c:pt idx="19">
                  <c:v>6) ACEITE VEGETAL COMESTIBLE</c:v>
                </c:pt>
                <c:pt idx="20">
                  <c:v>7) ATÚN</c:v>
                </c:pt>
                <c:pt idx="21">
                  <c:v>8) SARDINA</c:v>
                </c:pt>
                <c:pt idx="22">
                  <c:v>9) LECHE EN POLVO</c:v>
                </c:pt>
              </c:strCache>
            </c:strRef>
          </c:cat>
          <c:val>
            <c:numRef>
              <c:f>Hoja2!$B$4:$B$27</c:f>
              <c:numCache>
                <c:formatCode>General</c:formatCode>
                <c:ptCount val="23"/>
                <c:pt idx="0">
                  <c:v>54000</c:v>
                </c:pt>
                <c:pt idx="1">
                  <c:v>21600</c:v>
                </c:pt>
                <c:pt idx="2">
                  <c:v>12600</c:v>
                </c:pt>
                <c:pt idx="3">
                  <c:v>10800</c:v>
                </c:pt>
                <c:pt idx="4">
                  <c:v>4800</c:v>
                </c:pt>
                <c:pt idx="5">
                  <c:v>21600</c:v>
                </c:pt>
                <c:pt idx="6">
                  <c:v>18000</c:v>
                </c:pt>
                <c:pt idx="7">
                  <c:v>3300</c:v>
                </c:pt>
                <c:pt idx="8">
                  <c:v>3000</c:v>
                </c:pt>
                <c:pt idx="9">
                  <c:v>15600</c:v>
                </c:pt>
                <c:pt idx="10">
                  <c:v>34200</c:v>
                </c:pt>
                <c:pt idx="11">
                  <c:v>19200</c:v>
                </c:pt>
                <c:pt idx="12">
                  <c:v>10080</c:v>
                </c:pt>
                <c:pt idx="13">
                  <c:v>25920</c:v>
                </c:pt>
                <c:pt idx="14">
                  <c:v>11850</c:v>
                </c:pt>
                <c:pt idx="15">
                  <c:v>7680</c:v>
                </c:pt>
                <c:pt idx="16">
                  <c:v>21600</c:v>
                </c:pt>
                <c:pt idx="17">
                  <c:v>4500</c:v>
                </c:pt>
                <c:pt idx="18">
                  <c:v>6600</c:v>
                </c:pt>
                <c:pt idx="19">
                  <c:v>13500</c:v>
                </c:pt>
                <c:pt idx="20">
                  <c:v>8400</c:v>
                </c:pt>
                <c:pt idx="21">
                  <c:v>9600</c:v>
                </c:pt>
                <c:pt idx="22">
                  <c:v>23400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235480"/>
        <c:axId val="468236264"/>
      </c:barChart>
      <c:catAx>
        <c:axId val="46823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68236264"/>
        <c:crosses val="autoZero"/>
        <c:auto val="1"/>
        <c:lblAlgn val="ctr"/>
        <c:lblOffset val="100"/>
        <c:noMultiLvlLbl val="0"/>
      </c:catAx>
      <c:valAx>
        <c:axId val="46823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6823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1</xdr:row>
      <xdr:rowOff>190499</xdr:rowOff>
    </xdr:from>
    <xdr:to>
      <xdr:col>11</xdr:col>
      <xdr:colOff>57150</xdr:colOff>
      <xdr:row>27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4.580964236113" createdVersion="5" refreshedVersion="5" minRefreshableVersion="3" recordCount="23">
  <cacheSource type="worksheet">
    <worksheetSource ref="A1:G24" sheet="Hoja1"/>
  </cacheSource>
  <cacheFields count="7">
    <cacheField name="Producto" numFmtId="0">
      <sharedItems count="23">
        <s v="1) MAÍZ BLANCO O NO BLANCO"/>
        <s v="2) FRIJOL ENVASADO O A GRANEL"/>
        <s v="3) ARROZ ENVASADO O A GRANEL"/>
        <s v="4) AZÚCAR ESTANDAR"/>
        <s v="5) HARINA DE MAÍZ"/>
        <s v="6) ACEITE VEGETAL COMESTIBLE"/>
        <s v="7) ATÚN"/>
        <s v="8) SARDINA"/>
        <s v="9) LECHE EN POLVO"/>
        <s v="10) CHILES JALAPEÑOS"/>
        <s v="11) CAFÉ SOLUBLE"/>
        <s v="12) SAL DE MESA"/>
        <s v="13) AVENA"/>
        <s v="14) PASTA PARA SOPA"/>
        <s v="15) HARINA DE TRIGO"/>
        <s v="16) CHOCOLATE EN POLVO"/>
        <s v="17) GALLETAS MARÍAS"/>
        <s v="18) LENTEJAS"/>
        <s v="19) JABÓN DE LAVANDERÍA"/>
        <s v="20) JABÓN DE TOCADOR"/>
        <s v="21) PAPEL HIGIÉNICO"/>
        <s v="22) DETERGENTE EN POLVO"/>
        <s v="23) CREMA DENTAL"/>
      </sharedItems>
    </cacheField>
    <cacheField name="Vendedor" numFmtId="0">
      <sharedItems/>
    </cacheField>
    <cacheField name="Mes" numFmtId="0">
      <sharedItems/>
    </cacheField>
    <cacheField name="Ventas" numFmtId="0">
      <sharedItems containsSemiMixedTypes="0" containsString="0" containsNumber="1" containsInteger="1" minValue="4" maxValue="19"/>
    </cacheField>
    <cacheField name="Costo" numFmtId="0">
      <sharedItems containsSemiMixedTypes="0" containsString="0" containsNumber="1" containsInteger="1" minValue="1000" maxValue="12000"/>
    </cacheField>
    <cacheField name="Ganancia" numFmtId="0">
      <sharedItems containsSemiMixedTypes="0" containsString="0" containsNumber="1" containsInteger="1" minValue="3000" maxValue="54000"/>
    </cacheField>
    <cacheField name="Totales" numFmtId="0">
      <sharedItems containsSemiMixedTypes="0" containsString="0" containsNumber="1" containsInteger="1" minValue="4300" maxValue="6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s v="Ana"/>
    <s v="Enero"/>
    <n v="15"/>
    <n v="12000"/>
    <n v="54000"/>
    <n v="66000"/>
  </r>
  <r>
    <x v="1"/>
    <s v="Carlos"/>
    <s v="Febrero"/>
    <n v="8"/>
    <n v="8000"/>
    <n v="19200"/>
    <n v="27200"/>
  </r>
  <r>
    <x v="2"/>
    <s v="Sofia"/>
    <s v="Marzo"/>
    <n v="12"/>
    <n v="6000"/>
    <n v="21600"/>
    <n v="27600"/>
  </r>
  <r>
    <x v="3"/>
    <s v="Claudia"/>
    <s v="Abril"/>
    <n v="15"/>
    <n v="1000"/>
    <n v="4500"/>
    <n v="5500"/>
  </r>
  <r>
    <x v="4"/>
    <s v="Maria"/>
    <s v="Mayo"/>
    <n v="11"/>
    <n v="2000"/>
    <n v="6600"/>
    <n v="8600"/>
  </r>
  <r>
    <x v="5"/>
    <s v="Rene"/>
    <s v="Junio"/>
    <n v="9"/>
    <n v="5000"/>
    <n v="13500"/>
    <n v="18500"/>
  </r>
  <r>
    <x v="6"/>
    <s v="Osman"/>
    <s v="Julio"/>
    <n v="7"/>
    <n v="4000"/>
    <n v="8400"/>
    <n v="12400"/>
  </r>
  <r>
    <x v="7"/>
    <s v="Oscar"/>
    <s v="Agosto"/>
    <n v="16"/>
    <n v="2000"/>
    <n v="9600"/>
    <n v="11600"/>
  </r>
  <r>
    <x v="8"/>
    <s v="Ricardo"/>
    <s v="Septiembre"/>
    <n v="13"/>
    <n v="6000"/>
    <n v="23400"/>
    <n v="29400"/>
  </r>
  <r>
    <x v="9"/>
    <s v="Manuel"/>
    <s v="Octubre"/>
    <n v="8"/>
    <n v="9000"/>
    <n v="21600"/>
    <n v="30600"/>
  </r>
  <r>
    <x v="10"/>
    <s v="Sara"/>
    <s v="Noviembre"/>
    <n v="6"/>
    <n v="7000"/>
    <n v="12600"/>
    <n v="19600"/>
  </r>
  <r>
    <x v="11"/>
    <s v="Beatriz"/>
    <s v="Diciembre"/>
    <n v="12"/>
    <n v="3000"/>
    <n v="10800"/>
    <n v="13800"/>
  </r>
  <r>
    <x v="12"/>
    <s v="Gabriel"/>
    <s v="Enero"/>
    <n v="4"/>
    <n v="4000"/>
    <n v="4800"/>
    <n v="8800"/>
  </r>
  <r>
    <x v="13"/>
    <s v="Alejandra"/>
    <s v="Febrero"/>
    <n v="9"/>
    <n v="8000"/>
    <n v="21600"/>
    <n v="29600"/>
  </r>
  <r>
    <x v="14"/>
    <s v="Jenny"/>
    <s v="Marzo"/>
    <n v="10"/>
    <n v="6000"/>
    <n v="18000"/>
    <n v="24000"/>
  </r>
  <r>
    <x v="15"/>
    <s v="Miguel"/>
    <s v="Abril"/>
    <n v="11"/>
    <n v="1000"/>
    <n v="3300"/>
    <n v="4300"/>
  </r>
  <r>
    <x v="16"/>
    <s v="Daniel"/>
    <s v="Mayo"/>
    <n v="5"/>
    <n v="2000"/>
    <n v="3000"/>
    <n v="5000"/>
  </r>
  <r>
    <x v="17"/>
    <s v="Rocio"/>
    <s v="Junio"/>
    <n v="13"/>
    <n v="4000"/>
    <n v="15600"/>
    <n v="19600"/>
  </r>
  <r>
    <x v="18"/>
    <s v="Santiago"/>
    <s v="Julio"/>
    <n v="19"/>
    <n v="6000"/>
    <n v="34200"/>
    <n v="40200"/>
  </r>
  <r>
    <x v="19"/>
    <s v="Diego"/>
    <s v="Agosto"/>
    <n v="7"/>
    <n v="4800"/>
    <n v="10080"/>
    <n v="14880"/>
  </r>
  <r>
    <x v="20"/>
    <s v="Antonio"/>
    <s v="Septiembre"/>
    <n v="16"/>
    <n v="5400"/>
    <n v="25920"/>
    <n v="31320"/>
  </r>
  <r>
    <x v="21"/>
    <s v="Nataly"/>
    <s v="Octubre"/>
    <n v="5"/>
    <n v="7900"/>
    <n v="11850"/>
    <n v="19750"/>
  </r>
  <r>
    <x v="22"/>
    <s v="Sergio"/>
    <s v="Noviembre"/>
    <n v="8"/>
    <n v="3200"/>
    <n v="7680"/>
    <n v="108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84">
  <location ref="A3:B27" firstHeaderRow="1" firstDataRow="1" firstDataCol="1"/>
  <pivotFields count="7">
    <pivotField axis="axisRow" showAll="0">
      <items count="24">
        <item x="0"/>
        <item x="9"/>
        <item x="10"/>
        <item x="11"/>
        <item x="12"/>
        <item x="13"/>
        <item x="14"/>
        <item x="15"/>
        <item x="16"/>
        <item x="17"/>
        <item x="18"/>
        <item x="1"/>
        <item x="19"/>
        <item x="20"/>
        <item x="21"/>
        <item x="22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a de Ganancia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tabSelected="1" workbookViewId="0">
      <selection activeCell="A3" sqref="A3:B27"/>
    </sheetView>
  </sheetViews>
  <sheetFormatPr baseColWidth="10" defaultRowHeight="15" x14ac:dyDescent="0.25"/>
  <cols>
    <col min="1" max="1" width="31" bestFit="1" customWidth="1"/>
    <col min="2" max="2" width="17.28515625" bestFit="1" customWidth="1"/>
  </cols>
  <sheetData>
    <row r="3" spans="1:2" x14ac:dyDescent="0.25">
      <c r="A3" s="4" t="s">
        <v>65</v>
      </c>
      <c r="B3" t="s">
        <v>67</v>
      </c>
    </row>
    <row r="4" spans="1:2" x14ac:dyDescent="0.25">
      <c r="A4" s="5" t="s">
        <v>13</v>
      </c>
      <c r="B4" s="6">
        <v>54000</v>
      </c>
    </row>
    <row r="5" spans="1:2" x14ac:dyDescent="0.25">
      <c r="A5" s="5" t="s">
        <v>34</v>
      </c>
      <c r="B5" s="6">
        <v>21600</v>
      </c>
    </row>
    <row r="6" spans="1:2" x14ac:dyDescent="0.25">
      <c r="A6" s="5" t="s">
        <v>22</v>
      </c>
      <c r="B6" s="6">
        <v>12600</v>
      </c>
    </row>
    <row r="7" spans="1:2" x14ac:dyDescent="0.25">
      <c r="A7" s="5" t="s">
        <v>23</v>
      </c>
      <c r="B7" s="6">
        <v>10800</v>
      </c>
    </row>
    <row r="8" spans="1:2" x14ac:dyDescent="0.25">
      <c r="A8" s="5" t="s">
        <v>24</v>
      </c>
      <c r="B8" s="6">
        <v>4800</v>
      </c>
    </row>
    <row r="9" spans="1:2" x14ac:dyDescent="0.25">
      <c r="A9" s="5" t="s">
        <v>25</v>
      </c>
      <c r="B9" s="6">
        <v>21600</v>
      </c>
    </row>
    <row r="10" spans="1:2" x14ac:dyDescent="0.25">
      <c r="A10" s="5" t="s">
        <v>26</v>
      </c>
      <c r="B10" s="6">
        <v>18000</v>
      </c>
    </row>
    <row r="11" spans="1:2" x14ac:dyDescent="0.25">
      <c r="A11" s="5" t="s">
        <v>27</v>
      </c>
      <c r="B11" s="6">
        <v>3300</v>
      </c>
    </row>
    <row r="12" spans="1:2" x14ac:dyDescent="0.25">
      <c r="A12" s="5" t="s">
        <v>35</v>
      </c>
      <c r="B12" s="6">
        <v>3000</v>
      </c>
    </row>
    <row r="13" spans="1:2" x14ac:dyDescent="0.25">
      <c r="A13" s="5" t="s">
        <v>28</v>
      </c>
      <c r="B13" s="6">
        <v>15600</v>
      </c>
    </row>
    <row r="14" spans="1:2" x14ac:dyDescent="0.25">
      <c r="A14" s="5" t="s">
        <v>29</v>
      </c>
      <c r="B14" s="6">
        <v>34200</v>
      </c>
    </row>
    <row r="15" spans="1:2" x14ac:dyDescent="0.25">
      <c r="A15" s="5" t="s">
        <v>14</v>
      </c>
      <c r="B15" s="6">
        <v>19200</v>
      </c>
    </row>
    <row r="16" spans="1:2" x14ac:dyDescent="0.25">
      <c r="A16" s="5" t="s">
        <v>30</v>
      </c>
      <c r="B16" s="6">
        <v>10080</v>
      </c>
    </row>
    <row r="17" spans="1:2" x14ac:dyDescent="0.25">
      <c r="A17" s="5" t="s">
        <v>31</v>
      </c>
      <c r="B17" s="6">
        <v>25920</v>
      </c>
    </row>
    <row r="18" spans="1:2" x14ac:dyDescent="0.25">
      <c r="A18" s="5" t="s">
        <v>32</v>
      </c>
      <c r="B18" s="6">
        <v>11850</v>
      </c>
    </row>
    <row r="19" spans="1:2" x14ac:dyDescent="0.25">
      <c r="A19" s="5" t="s">
        <v>33</v>
      </c>
      <c r="B19" s="6">
        <v>7680</v>
      </c>
    </row>
    <row r="20" spans="1:2" x14ac:dyDescent="0.25">
      <c r="A20" s="5" t="s">
        <v>15</v>
      </c>
      <c r="B20" s="6">
        <v>21600</v>
      </c>
    </row>
    <row r="21" spans="1:2" x14ac:dyDescent="0.25">
      <c r="A21" s="5" t="s">
        <v>16</v>
      </c>
      <c r="B21" s="6">
        <v>4500</v>
      </c>
    </row>
    <row r="22" spans="1:2" x14ac:dyDescent="0.25">
      <c r="A22" s="5" t="s">
        <v>17</v>
      </c>
      <c r="B22" s="6">
        <v>6600</v>
      </c>
    </row>
    <row r="23" spans="1:2" x14ac:dyDescent="0.25">
      <c r="A23" s="5" t="s">
        <v>18</v>
      </c>
      <c r="B23" s="6">
        <v>13500</v>
      </c>
    </row>
    <row r="24" spans="1:2" x14ac:dyDescent="0.25">
      <c r="A24" s="5" t="s">
        <v>19</v>
      </c>
      <c r="B24" s="6">
        <v>8400</v>
      </c>
    </row>
    <row r="25" spans="1:2" x14ac:dyDescent="0.25">
      <c r="A25" s="5" t="s">
        <v>20</v>
      </c>
      <c r="B25" s="6">
        <v>9600</v>
      </c>
    </row>
    <row r="26" spans="1:2" x14ac:dyDescent="0.25">
      <c r="A26" s="5" t="s">
        <v>21</v>
      </c>
      <c r="B26" s="6">
        <v>23400</v>
      </c>
    </row>
    <row r="27" spans="1:2" x14ac:dyDescent="0.25">
      <c r="A27" s="5" t="s">
        <v>66</v>
      </c>
      <c r="B27" s="6">
        <v>361830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G24"/>
    </sheetView>
  </sheetViews>
  <sheetFormatPr baseColWidth="10" defaultRowHeight="15" x14ac:dyDescent="0.25"/>
  <cols>
    <col min="1" max="1" width="31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 t="s">
        <v>13</v>
      </c>
      <c r="B2" s="1" t="s">
        <v>7</v>
      </c>
      <c r="C2" s="1" t="s">
        <v>10</v>
      </c>
      <c r="D2" s="1">
        <v>15</v>
      </c>
      <c r="E2" s="1">
        <v>12000</v>
      </c>
      <c r="F2" s="1">
        <f>D2*(E2*0.3)</f>
        <v>54000</v>
      </c>
      <c r="G2" s="1">
        <f>SUM(E2:F2)</f>
        <v>66000</v>
      </c>
    </row>
    <row r="3" spans="1:7" x14ac:dyDescent="0.25">
      <c r="A3" s="3" t="s">
        <v>14</v>
      </c>
      <c r="B3" s="1" t="s">
        <v>8</v>
      </c>
      <c r="C3" s="1" t="s">
        <v>11</v>
      </c>
      <c r="D3" s="1">
        <v>8</v>
      </c>
      <c r="E3" s="1">
        <v>8000</v>
      </c>
      <c r="F3" s="1">
        <f t="shared" ref="F3:F24" si="0">D3*(E3*0.3)</f>
        <v>19200</v>
      </c>
      <c r="G3" s="1">
        <f t="shared" ref="G3:G24" si="1">SUM(E3:F3)</f>
        <v>27200</v>
      </c>
    </row>
    <row r="4" spans="1:7" x14ac:dyDescent="0.25">
      <c r="A4" s="3" t="s">
        <v>15</v>
      </c>
      <c r="B4" s="1" t="s">
        <v>9</v>
      </c>
      <c r="C4" s="1" t="s">
        <v>12</v>
      </c>
      <c r="D4" s="1">
        <v>12</v>
      </c>
      <c r="E4" s="1">
        <v>6000</v>
      </c>
      <c r="F4" s="1">
        <f t="shared" si="0"/>
        <v>21600</v>
      </c>
      <c r="G4" s="1">
        <f t="shared" si="1"/>
        <v>27600</v>
      </c>
    </row>
    <row r="5" spans="1:7" x14ac:dyDescent="0.25">
      <c r="A5" s="3" t="s">
        <v>16</v>
      </c>
      <c r="B5" s="1" t="s">
        <v>45</v>
      </c>
      <c r="C5" s="1" t="s">
        <v>36</v>
      </c>
      <c r="D5" s="1">
        <v>15</v>
      </c>
      <c r="E5" s="1">
        <v>1000</v>
      </c>
      <c r="F5" s="1">
        <f t="shared" si="0"/>
        <v>4500</v>
      </c>
      <c r="G5" s="1">
        <f t="shared" si="1"/>
        <v>5500</v>
      </c>
    </row>
    <row r="6" spans="1:7" x14ac:dyDescent="0.25">
      <c r="A6" s="3" t="s">
        <v>17</v>
      </c>
      <c r="B6" s="1" t="s">
        <v>46</v>
      </c>
      <c r="C6" s="1" t="s">
        <v>37</v>
      </c>
      <c r="D6" s="1">
        <v>11</v>
      </c>
      <c r="E6" s="1">
        <v>2000</v>
      </c>
      <c r="F6" s="1">
        <f t="shared" si="0"/>
        <v>6600</v>
      </c>
      <c r="G6" s="1">
        <f t="shared" si="1"/>
        <v>8600</v>
      </c>
    </row>
    <row r="7" spans="1:7" x14ac:dyDescent="0.25">
      <c r="A7" s="3" t="s">
        <v>18</v>
      </c>
      <c r="B7" s="1" t="s">
        <v>47</v>
      </c>
      <c r="C7" s="1" t="s">
        <v>38</v>
      </c>
      <c r="D7" s="1">
        <v>9</v>
      </c>
      <c r="E7" s="1">
        <v>5000</v>
      </c>
      <c r="F7" s="1">
        <f t="shared" si="0"/>
        <v>13500</v>
      </c>
      <c r="G7" s="1">
        <f t="shared" si="1"/>
        <v>18500</v>
      </c>
    </row>
    <row r="8" spans="1:7" x14ac:dyDescent="0.25">
      <c r="A8" s="3" t="s">
        <v>19</v>
      </c>
      <c r="B8" s="1" t="s">
        <v>48</v>
      </c>
      <c r="C8" s="1" t="s">
        <v>39</v>
      </c>
      <c r="D8" s="1">
        <v>7</v>
      </c>
      <c r="E8" s="1">
        <v>4000</v>
      </c>
      <c r="F8" s="1">
        <f t="shared" si="0"/>
        <v>8400</v>
      </c>
      <c r="G8" s="1">
        <f t="shared" si="1"/>
        <v>12400</v>
      </c>
    </row>
    <row r="9" spans="1:7" x14ac:dyDescent="0.25">
      <c r="A9" s="3" t="s">
        <v>20</v>
      </c>
      <c r="B9" s="1" t="s">
        <v>49</v>
      </c>
      <c r="C9" s="1" t="s">
        <v>40</v>
      </c>
      <c r="D9" s="1">
        <v>16</v>
      </c>
      <c r="E9" s="1">
        <v>2000</v>
      </c>
      <c r="F9" s="1">
        <f t="shared" si="0"/>
        <v>9600</v>
      </c>
      <c r="G9" s="1">
        <f t="shared" si="1"/>
        <v>11600</v>
      </c>
    </row>
    <row r="10" spans="1:7" x14ac:dyDescent="0.25">
      <c r="A10" s="3" t="s">
        <v>21</v>
      </c>
      <c r="B10" s="1" t="s">
        <v>50</v>
      </c>
      <c r="C10" s="1" t="s">
        <v>41</v>
      </c>
      <c r="D10" s="1">
        <v>13</v>
      </c>
      <c r="E10" s="1">
        <v>6000</v>
      </c>
      <c r="F10" s="1">
        <f t="shared" si="0"/>
        <v>23400</v>
      </c>
      <c r="G10" s="1">
        <f t="shared" si="1"/>
        <v>29400</v>
      </c>
    </row>
    <row r="11" spans="1:7" x14ac:dyDescent="0.25">
      <c r="A11" s="3" t="s">
        <v>34</v>
      </c>
      <c r="B11" s="1" t="s">
        <v>51</v>
      </c>
      <c r="C11" s="1" t="s">
        <v>42</v>
      </c>
      <c r="D11" s="1">
        <v>8</v>
      </c>
      <c r="E11" s="1">
        <v>9000</v>
      </c>
      <c r="F11" s="1">
        <f t="shared" si="0"/>
        <v>21600</v>
      </c>
      <c r="G11" s="1">
        <f t="shared" si="1"/>
        <v>30600</v>
      </c>
    </row>
    <row r="12" spans="1:7" x14ac:dyDescent="0.25">
      <c r="A12" s="3" t="s">
        <v>22</v>
      </c>
      <c r="B12" s="1" t="s">
        <v>52</v>
      </c>
      <c r="C12" s="1" t="s">
        <v>43</v>
      </c>
      <c r="D12" s="1">
        <v>6</v>
      </c>
      <c r="E12" s="1">
        <v>7000</v>
      </c>
      <c r="F12" s="1">
        <f t="shared" si="0"/>
        <v>12600</v>
      </c>
      <c r="G12" s="1">
        <f t="shared" si="1"/>
        <v>19600</v>
      </c>
    </row>
    <row r="13" spans="1:7" x14ac:dyDescent="0.25">
      <c r="A13" s="3" t="s">
        <v>23</v>
      </c>
      <c r="B13" s="1" t="s">
        <v>53</v>
      </c>
      <c r="C13" s="1" t="s">
        <v>44</v>
      </c>
      <c r="D13" s="1">
        <v>12</v>
      </c>
      <c r="E13" s="1">
        <v>3000</v>
      </c>
      <c r="F13" s="1">
        <f t="shared" si="0"/>
        <v>10800</v>
      </c>
      <c r="G13" s="1">
        <f t="shared" si="1"/>
        <v>13800</v>
      </c>
    </row>
    <row r="14" spans="1:7" x14ac:dyDescent="0.25">
      <c r="A14" s="3" t="s">
        <v>24</v>
      </c>
      <c r="B14" s="1" t="s">
        <v>54</v>
      </c>
      <c r="C14" s="1" t="s">
        <v>10</v>
      </c>
      <c r="D14" s="1">
        <v>4</v>
      </c>
      <c r="E14" s="1">
        <v>4000</v>
      </c>
      <c r="F14" s="1">
        <f t="shared" si="0"/>
        <v>4800</v>
      </c>
      <c r="G14" s="1">
        <f t="shared" si="1"/>
        <v>8800</v>
      </c>
    </row>
    <row r="15" spans="1:7" x14ac:dyDescent="0.25">
      <c r="A15" s="3" t="s">
        <v>25</v>
      </c>
      <c r="B15" s="1" t="s">
        <v>55</v>
      </c>
      <c r="C15" s="1" t="s">
        <v>11</v>
      </c>
      <c r="D15" s="1">
        <v>9</v>
      </c>
      <c r="E15" s="1">
        <v>8000</v>
      </c>
      <c r="F15" s="1">
        <f t="shared" si="0"/>
        <v>21600</v>
      </c>
      <c r="G15" s="1">
        <f t="shared" si="1"/>
        <v>29600</v>
      </c>
    </row>
    <row r="16" spans="1:7" x14ac:dyDescent="0.25">
      <c r="A16" s="3" t="s">
        <v>26</v>
      </c>
      <c r="B16" s="1" t="s">
        <v>56</v>
      </c>
      <c r="C16" s="1" t="s">
        <v>12</v>
      </c>
      <c r="D16" s="1">
        <v>10</v>
      </c>
      <c r="E16" s="1">
        <v>6000</v>
      </c>
      <c r="F16" s="1">
        <f t="shared" si="0"/>
        <v>18000</v>
      </c>
      <c r="G16" s="1">
        <f t="shared" si="1"/>
        <v>24000</v>
      </c>
    </row>
    <row r="17" spans="1:7" x14ac:dyDescent="0.25">
      <c r="A17" s="3" t="s">
        <v>27</v>
      </c>
      <c r="B17" s="1" t="s">
        <v>57</v>
      </c>
      <c r="C17" s="1" t="s">
        <v>36</v>
      </c>
      <c r="D17" s="1">
        <v>11</v>
      </c>
      <c r="E17" s="1">
        <v>1000</v>
      </c>
      <c r="F17" s="1">
        <f t="shared" si="0"/>
        <v>3300</v>
      </c>
      <c r="G17" s="1">
        <f t="shared" si="1"/>
        <v>4300</v>
      </c>
    </row>
    <row r="18" spans="1:7" x14ac:dyDescent="0.25">
      <c r="A18" s="3" t="s">
        <v>35</v>
      </c>
      <c r="B18" s="1" t="s">
        <v>58</v>
      </c>
      <c r="C18" s="1" t="s">
        <v>37</v>
      </c>
      <c r="D18" s="1">
        <v>5</v>
      </c>
      <c r="E18" s="1">
        <v>2000</v>
      </c>
      <c r="F18" s="1">
        <f t="shared" si="0"/>
        <v>3000</v>
      </c>
      <c r="G18" s="1">
        <f t="shared" si="1"/>
        <v>5000</v>
      </c>
    </row>
    <row r="19" spans="1:7" x14ac:dyDescent="0.25">
      <c r="A19" s="3" t="s">
        <v>28</v>
      </c>
      <c r="B19" s="1" t="s">
        <v>59</v>
      </c>
      <c r="C19" s="1" t="s">
        <v>38</v>
      </c>
      <c r="D19" s="1">
        <v>13</v>
      </c>
      <c r="E19" s="1">
        <v>4000</v>
      </c>
      <c r="F19" s="1">
        <f t="shared" si="0"/>
        <v>15600</v>
      </c>
      <c r="G19" s="1">
        <f t="shared" si="1"/>
        <v>19600</v>
      </c>
    </row>
    <row r="20" spans="1:7" x14ac:dyDescent="0.25">
      <c r="A20" s="3" t="s">
        <v>29</v>
      </c>
      <c r="B20" s="1" t="s">
        <v>60</v>
      </c>
      <c r="C20" s="1" t="s">
        <v>39</v>
      </c>
      <c r="D20" s="1">
        <v>19</v>
      </c>
      <c r="E20" s="1">
        <v>6000</v>
      </c>
      <c r="F20" s="1">
        <f t="shared" si="0"/>
        <v>34200</v>
      </c>
      <c r="G20" s="1">
        <f t="shared" si="1"/>
        <v>40200</v>
      </c>
    </row>
    <row r="21" spans="1:7" x14ac:dyDescent="0.25">
      <c r="A21" s="3" t="s">
        <v>30</v>
      </c>
      <c r="B21" s="1" t="s">
        <v>61</v>
      </c>
      <c r="C21" s="1" t="s">
        <v>40</v>
      </c>
      <c r="D21" s="1">
        <v>7</v>
      </c>
      <c r="E21" s="1">
        <v>4800</v>
      </c>
      <c r="F21" s="1">
        <f t="shared" si="0"/>
        <v>10080</v>
      </c>
      <c r="G21" s="1">
        <f t="shared" si="1"/>
        <v>14880</v>
      </c>
    </row>
    <row r="22" spans="1:7" x14ac:dyDescent="0.25">
      <c r="A22" s="3" t="s">
        <v>31</v>
      </c>
      <c r="B22" s="1" t="s">
        <v>62</v>
      </c>
      <c r="C22" s="1" t="s">
        <v>41</v>
      </c>
      <c r="D22" s="1">
        <v>16</v>
      </c>
      <c r="E22" s="1">
        <v>5400</v>
      </c>
      <c r="F22" s="1">
        <f t="shared" si="0"/>
        <v>25920</v>
      </c>
      <c r="G22" s="1">
        <f t="shared" si="1"/>
        <v>31320</v>
      </c>
    </row>
    <row r="23" spans="1:7" x14ac:dyDescent="0.25">
      <c r="A23" s="3" t="s">
        <v>32</v>
      </c>
      <c r="B23" s="1" t="s">
        <v>63</v>
      </c>
      <c r="C23" s="1" t="s">
        <v>42</v>
      </c>
      <c r="D23" s="1">
        <v>5</v>
      </c>
      <c r="E23" s="1">
        <v>7900</v>
      </c>
      <c r="F23" s="1">
        <f t="shared" si="0"/>
        <v>11850</v>
      </c>
      <c r="G23" s="1">
        <f t="shared" si="1"/>
        <v>19750</v>
      </c>
    </row>
    <row r="24" spans="1:7" x14ac:dyDescent="0.25">
      <c r="A24" s="3" t="s">
        <v>33</v>
      </c>
      <c r="B24" s="1" t="s">
        <v>64</v>
      </c>
      <c r="C24" s="1" t="s">
        <v>43</v>
      </c>
      <c r="D24" s="1">
        <v>8</v>
      </c>
      <c r="E24" s="1">
        <v>3200</v>
      </c>
      <c r="F24" s="1">
        <f t="shared" si="0"/>
        <v>7680</v>
      </c>
      <c r="G24" s="1">
        <f t="shared" si="1"/>
        <v>10880</v>
      </c>
    </row>
    <row r="25" spans="1:7" x14ac:dyDescent="0.25">
      <c r="A2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2025-07-26T19:32:28Z</dcterms:created>
  <dcterms:modified xsi:type="dcterms:W3CDTF">2025-07-26T20:33:06Z</dcterms:modified>
</cp:coreProperties>
</file>