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/>
  <c r="H3" i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<sst xmlns="http://schemas.openxmlformats.org/spreadsheetml/2006/main" count="47" uniqueCount="32">
  <si>
    <t>Código de Producto</t>
  </si>
  <si>
    <t>Nombre del Producto</t>
  </si>
  <si>
    <t>Precio Unitario</t>
  </si>
  <si>
    <t>Cantidad Vendida</t>
  </si>
  <si>
    <t>DG1</t>
  </si>
  <si>
    <t>GH2</t>
  </si>
  <si>
    <t>TH3</t>
  </si>
  <si>
    <t>YG4</t>
  </si>
  <si>
    <t>GJ5</t>
  </si>
  <si>
    <t>DR6</t>
  </si>
  <si>
    <t>DY7</t>
  </si>
  <si>
    <t>GT8</t>
  </si>
  <si>
    <t>CL9</t>
  </si>
  <si>
    <t>camisa</t>
  </si>
  <si>
    <t>sudadero</t>
  </si>
  <si>
    <t>pantalon</t>
  </si>
  <si>
    <t>blusa</t>
  </si>
  <si>
    <t>guantes</t>
  </si>
  <si>
    <t>gorro</t>
  </si>
  <si>
    <t>pans</t>
  </si>
  <si>
    <t>HOMBRE</t>
  </si>
  <si>
    <t>UNISEX</t>
  </si>
  <si>
    <t>MUJER</t>
  </si>
  <si>
    <t>FEMENINO</t>
  </si>
  <si>
    <t>MASCULINO</t>
  </si>
  <si>
    <t>Género del ClieNTE</t>
  </si>
  <si>
    <t>Subtotal</t>
  </si>
  <si>
    <t xml:space="preserve">Descuento </t>
  </si>
  <si>
    <t>Recargo</t>
  </si>
  <si>
    <t xml:space="preserve">Total a Pagar </t>
  </si>
  <si>
    <t> Categoría</t>
  </si>
  <si>
    <t>Comentario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</si>
</sst>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I2" sqref="I2"/>
    </sheetView>
  </sheetViews>
  <sheetFormatPr baseColWidth="10" defaultRowHeight="15" x14ac:dyDescent="0.25"/>
  <cols>
    <col min="1" max="1" width="10.42578125" customWidth="1"/>
    <col min="2" max="2" width="11.42578125" customWidth="1"/>
  </cols>
  <sheetData>
    <row r="1" spans="1:11" ht="45" x14ac:dyDescent="0.25">
      <c r="A1" s="1" t="s">
        <v>0</v>
      </c>
      <c r="B1" s="1" t="s">
        <v>1</v>
      </c>
      <c r="C1" s="1" t="s">
        <v>30</v>
      </c>
      <c r="D1" s="1" t="s">
        <v>2</v>
      </c>
      <c r="E1" s="1" t="s">
        <v>3</v>
      </c>
      <c r="F1" s="1" t="s">
        <v>26</v>
      </c>
      <c r="G1" s="1" t="s">
        <v>27</v>
      </c>
      <c r="H1" s="1" t="s">
        <v>28</v>
      </c>
      <c r="I1" s="1" t="s">
        <v>29</v>
      </c>
      <c r="J1" s="1" t="s">
        <v>25</v>
      </c>
      <c r="K1" s="1" t="s">
        <v>31</v>
      </c>
    </row>
    <row r="2" spans="1:11" x14ac:dyDescent="0.25">
      <c r="A2" t="s">
        <v>4</v>
      </c>
      <c r="B2" t="s">
        <v>13</v>
      </c>
      <c r="C2" t="s">
        <v>20</v>
      </c>
      <c r="D2">
        <v>75</v>
      </c>
      <c r="E2">
        <v>10</v>
      </c>
      <c r="F2">
        <f>D2*E2</f>
        <v>750</v>
      </c>
      <c r="G2" s="2">
        <f>F2*10%</f>
        <v>75</v>
      </c>
      <c r="H2">
        <f>F2*5%</f>
        <v>37.5</v>
      </c>
      <c r="I2">
        <f>F2-G2+H2</f>
        <v>712.5</v>
      </c>
      <c r="J2" t="s">
        <v>24</v>
      </c>
    </row>
    <row r="3" spans="1:11" x14ac:dyDescent="0.25">
      <c r="A3" t="s">
        <v>5</v>
      </c>
      <c r="B3" t="s">
        <v>14</v>
      </c>
      <c r="C3" t="s">
        <v>21</v>
      </c>
      <c r="D3">
        <v>100</v>
      </c>
      <c r="E3">
        <v>6</v>
      </c>
      <c r="F3">
        <f t="shared" ref="F3:F10" si="0">D3*E3</f>
        <v>600</v>
      </c>
      <c r="G3" s="2">
        <f t="shared" ref="G3:G10" si="1">F3*10%</f>
        <v>60</v>
      </c>
      <c r="H3">
        <f t="shared" ref="H3:H10" si="2">F3*5%</f>
        <v>30</v>
      </c>
      <c r="I3">
        <f t="shared" ref="I3:I10" si="3">F3-G3+H3</f>
        <v>570</v>
      </c>
      <c r="J3" t="s">
        <v>23</v>
      </c>
    </row>
    <row r="4" spans="1:11" x14ac:dyDescent="0.25">
      <c r="A4" t="s">
        <v>6</v>
      </c>
      <c r="B4" t="s">
        <v>15</v>
      </c>
      <c r="C4" t="s">
        <v>20</v>
      </c>
      <c r="D4">
        <v>55</v>
      </c>
      <c r="E4">
        <v>9</v>
      </c>
      <c r="F4">
        <f t="shared" si="0"/>
        <v>495</v>
      </c>
      <c r="G4" s="2">
        <f t="shared" si="1"/>
        <v>49.5</v>
      </c>
      <c r="H4">
        <f t="shared" si="2"/>
        <v>24.75</v>
      </c>
      <c r="I4">
        <f t="shared" si="3"/>
        <v>470.25</v>
      </c>
      <c r="J4" t="s">
        <v>24</v>
      </c>
    </row>
    <row r="5" spans="1:11" x14ac:dyDescent="0.25">
      <c r="A5" t="s">
        <v>7</v>
      </c>
      <c r="B5" t="s">
        <v>16</v>
      </c>
      <c r="C5" t="s">
        <v>22</v>
      </c>
      <c r="D5">
        <v>25</v>
      </c>
      <c r="E5">
        <v>4</v>
      </c>
      <c r="F5">
        <f t="shared" si="0"/>
        <v>100</v>
      </c>
      <c r="G5" s="2">
        <f t="shared" si="1"/>
        <v>10</v>
      </c>
      <c r="H5">
        <f t="shared" si="2"/>
        <v>5</v>
      </c>
      <c r="I5">
        <f t="shared" si="3"/>
        <v>95</v>
      </c>
      <c r="J5" t="s">
        <v>23</v>
      </c>
    </row>
    <row r="6" spans="1:11" x14ac:dyDescent="0.25">
      <c r="A6" t="s">
        <v>8</v>
      </c>
      <c r="B6" t="s">
        <v>13</v>
      </c>
      <c r="C6" t="s">
        <v>20</v>
      </c>
      <c r="D6">
        <v>89</v>
      </c>
      <c r="E6">
        <v>5</v>
      </c>
      <c r="F6">
        <f t="shared" si="0"/>
        <v>445</v>
      </c>
      <c r="G6" s="2">
        <f t="shared" si="1"/>
        <v>44.5</v>
      </c>
      <c r="H6">
        <f t="shared" si="2"/>
        <v>22.25</v>
      </c>
      <c r="I6">
        <f t="shared" si="3"/>
        <v>422.75</v>
      </c>
      <c r="J6" t="s">
        <v>24</v>
      </c>
    </row>
    <row r="7" spans="1:11" x14ac:dyDescent="0.25">
      <c r="A7" t="s">
        <v>9</v>
      </c>
      <c r="B7" t="s">
        <v>17</v>
      </c>
      <c r="C7" t="s">
        <v>21</v>
      </c>
      <c r="D7">
        <v>12</v>
      </c>
      <c r="E7">
        <v>7</v>
      </c>
      <c r="F7">
        <f t="shared" si="0"/>
        <v>84</v>
      </c>
      <c r="G7" s="2">
        <f t="shared" si="1"/>
        <v>8.4</v>
      </c>
      <c r="H7">
        <f t="shared" si="2"/>
        <v>4.2</v>
      </c>
      <c r="I7">
        <f t="shared" si="3"/>
        <v>79.8</v>
      </c>
      <c r="J7" t="s">
        <v>24</v>
      </c>
    </row>
    <row r="8" spans="1:11" x14ac:dyDescent="0.25">
      <c r="A8" t="s">
        <v>10</v>
      </c>
      <c r="B8" t="s">
        <v>18</v>
      </c>
      <c r="C8" t="s">
        <v>21</v>
      </c>
      <c r="D8">
        <v>36</v>
      </c>
      <c r="E8">
        <v>5</v>
      </c>
      <c r="F8">
        <f t="shared" si="0"/>
        <v>180</v>
      </c>
      <c r="G8" s="2">
        <f t="shared" si="1"/>
        <v>18</v>
      </c>
      <c r="H8">
        <f t="shared" si="2"/>
        <v>9</v>
      </c>
      <c r="I8">
        <f t="shared" si="3"/>
        <v>171</v>
      </c>
      <c r="J8" t="s">
        <v>23</v>
      </c>
    </row>
    <row r="9" spans="1:11" x14ac:dyDescent="0.25">
      <c r="A9" t="s">
        <v>11</v>
      </c>
      <c r="B9" t="s">
        <v>19</v>
      </c>
      <c r="C9" t="s">
        <v>21</v>
      </c>
      <c r="D9">
        <v>45</v>
      </c>
      <c r="E9">
        <v>2</v>
      </c>
      <c r="F9">
        <f t="shared" si="0"/>
        <v>90</v>
      </c>
      <c r="G9" s="2">
        <f t="shared" si="1"/>
        <v>9</v>
      </c>
      <c r="H9">
        <f t="shared" si="2"/>
        <v>4.5</v>
      </c>
      <c r="I9">
        <f t="shared" si="3"/>
        <v>85.5</v>
      </c>
      <c r="J9" t="s">
        <v>24</v>
      </c>
    </row>
    <row r="10" spans="1:11" x14ac:dyDescent="0.25">
      <c r="A10" t="s">
        <v>12</v>
      </c>
      <c r="B10" t="s">
        <v>13</v>
      </c>
      <c r="C10" t="s">
        <v>20</v>
      </c>
      <c r="D10">
        <v>64</v>
      </c>
      <c r="E10">
        <v>7</v>
      </c>
      <c r="F10">
        <f t="shared" si="0"/>
        <v>448</v>
      </c>
      <c r="G10" s="2">
        <f t="shared" si="1"/>
        <v>44.800000000000004</v>
      </c>
      <c r="H10">
        <f t="shared" si="2"/>
        <v>22.400000000000002</v>
      </c>
      <c r="I10">
        <f t="shared" si="3"/>
        <v>425.59999999999997</v>
      </c>
      <c r="J1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2025-05-05T17:48:51Z</dcterms:created>
  <dcterms:modified xsi:type="dcterms:W3CDTF">2025-05-05T18:15:13Z</dcterms:modified>
</cp:coreProperties>
</file>