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0490" windowHeight="790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4" i="1"/>
  <c r="H5" i="1"/>
  <c r="H6" i="1"/>
  <c r="H7" i="1"/>
  <c r="H8" i="1"/>
  <c r="H9" i="1"/>
  <c r="H10" i="1"/>
  <c r="H3" i="1"/>
  <c r="G2" i="1"/>
  <c r="F2" i="1"/>
  <c r="G3" i="1"/>
  <c r="G4" i="1"/>
  <c r="G5" i="1"/>
  <c r="G6" i="1"/>
  <c r="G7" i="1"/>
  <c r="G8" i="1"/>
  <c r="G9" i="1"/>
  <c r="G10" i="1"/>
  <c r="F3" i="1"/>
  <c r="F4" i="1"/>
  <c r="F5" i="1"/>
  <c r="F6" i="1"/>
  <c r="F7" i="1"/>
  <c r="F8" i="1"/>
  <c r="F9" i="1"/>
  <c r="F10" i="1"/>
</calcChain>
</file>

<file path=xl/sharedStrings.xml><?xml version="1.0" encoding="utf-8"?>
<sst xmlns="http://schemas.openxmlformats.org/spreadsheetml/2006/main" count="47" uniqueCount="32">
  <si>
    <t>Codigo de producto</t>
  </si>
  <si>
    <t>Nombre del producto</t>
  </si>
  <si>
    <t>categoria</t>
  </si>
  <si>
    <t>precio unitario</t>
  </si>
  <si>
    <t>cantidad vendida</t>
  </si>
  <si>
    <t>sub total</t>
  </si>
  <si>
    <t>descuento</t>
  </si>
  <si>
    <t>recargo</t>
  </si>
  <si>
    <t>total pagar</t>
  </si>
  <si>
    <t>genero del cliente</t>
  </si>
  <si>
    <t xml:space="preserve">comentarios </t>
  </si>
  <si>
    <t xml:space="preserve">Anillos inteligentes </t>
  </si>
  <si>
    <t xml:space="preserve">Bicicletas de agua </t>
  </si>
  <si>
    <t>Maletas inteligentes</t>
  </si>
  <si>
    <t>Audiculares sumergibles</t>
  </si>
  <si>
    <t xml:space="preserve">Impresoras mobiles </t>
  </si>
  <si>
    <t xml:space="preserve">Gafas inteligentes </t>
  </si>
  <si>
    <t>Duchas Inteligentes</t>
  </si>
  <si>
    <t>almohada antirronquidos</t>
  </si>
  <si>
    <t xml:space="preserve">Espejos inteligentes </t>
  </si>
  <si>
    <t>Camiseta básica de algodón (H&amp;M)</t>
  </si>
  <si>
    <t>Sudadera con capucha Nike</t>
  </si>
  <si>
    <t>Jeans de corte recto Levi’s 501</t>
  </si>
  <si>
    <t>Chaqueta de cuero negra (Zara)</t>
  </si>
  <si>
    <t>Vestido largo de verano (Mango)</t>
  </si>
  <si>
    <t>Abrigo de lana para hombre (Massimo Dutti)</t>
  </si>
  <si>
    <t>Pantalones deportivos Adidas Essentials</t>
  </si>
  <si>
    <t>Blusa de seda de manga larga (Bershka)</t>
  </si>
  <si>
    <t>Bañador de una pieza (Calzedonia)</t>
  </si>
  <si>
    <t xml:space="preserve">Hombre </t>
  </si>
  <si>
    <t>Unisex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</si>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</sst>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C1" workbookViewId="0">
      <selection activeCell="H2" sqref="H2"/>
    </sheetView>
  </sheetViews>
  <sheetFormatPr baseColWidth="10" defaultRowHeight="15" x14ac:dyDescent="0.25"/>
  <cols>
    <col min="1" max="1" width="23.5703125" bestFit="1" customWidth="1"/>
    <col min="2" max="2" width="40.28515625" bestFit="1" customWidth="1"/>
    <col min="4" max="4" width="14" bestFit="1" customWidth="1"/>
    <col min="5" max="5" width="16.28515625" bestFit="1" customWidth="1"/>
    <col min="8" max="8" width="11.42578125" customWidth="1"/>
    <col min="10" max="10" width="17.2851562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11</v>
      </c>
      <c r="B2" s="1" t="s">
        <v>20</v>
      </c>
      <c r="C2" t="s">
        <v>29</v>
      </c>
      <c r="D2">
        <v>50</v>
      </c>
      <c r="E2">
        <v>2</v>
      </c>
      <c r="F2">
        <f t="shared" ref="F2:F10" si="0">D2*E2</f>
        <v>100</v>
      </c>
      <c r="G2">
        <f>IF(J2="Mujer",    F2*0.1,F2*0.05)</f>
        <v>5</v>
      </c>
      <c r="H2">
        <f>IF(F2&gt;300,F2*0.05,0)</f>
        <v>0</v>
      </c>
      <c r="J2" t="s">
        <v>29</v>
      </c>
    </row>
    <row r="3" spans="1:11" x14ac:dyDescent="0.25">
      <c r="A3" t="s">
        <v>13</v>
      </c>
      <c r="B3" s="1" t="s">
        <v>21</v>
      </c>
      <c r="C3" t="s">
        <v>30</v>
      </c>
      <c r="D3">
        <v>85</v>
      </c>
      <c r="E3">
        <v>8</v>
      </c>
      <c r="F3">
        <f t="shared" si="0"/>
        <v>680</v>
      </c>
      <c r="G3">
        <f t="shared" ref="G3:G10" si="1">IF(J3="Mujer",F3*0.1,F3*0.05)</f>
        <v>34</v>
      </c>
      <c r="H3">
        <f>IF(F3&gt;300,F3*0.05,0)</f>
        <v>34</v>
      </c>
      <c r="J3" t="s">
        <v>29</v>
      </c>
    </row>
    <row r="4" spans="1:11" x14ac:dyDescent="0.25">
      <c r="A4" t="s">
        <v>12</v>
      </c>
      <c r="B4" s="1" t="s">
        <v>22</v>
      </c>
      <c r="C4" t="s">
        <v>31</v>
      </c>
      <c r="D4">
        <v>95</v>
      </c>
      <c r="E4">
        <v>6</v>
      </c>
      <c r="F4">
        <f t="shared" si="0"/>
        <v>570</v>
      </c>
      <c r="G4">
        <f t="shared" si="1"/>
        <v>57</v>
      </c>
      <c r="H4">
        <f t="shared" ref="H4:H10" si="2">IF(F4&gt;300,F4*0.05,0)</f>
        <v>28.5</v>
      </c>
      <c r="J4" t="s">
        <v>31</v>
      </c>
    </row>
    <row r="5" spans="1:11" x14ac:dyDescent="0.25">
      <c r="A5" t="s">
        <v>14</v>
      </c>
      <c r="B5" s="1" t="s">
        <v>23</v>
      </c>
      <c r="C5" t="s">
        <v>31</v>
      </c>
      <c r="D5">
        <v>100</v>
      </c>
      <c r="E5">
        <v>2</v>
      </c>
      <c r="F5">
        <f t="shared" si="0"/>
        <v>200</v>
      </c>
      <c r="G5">
        <f t="shared" si="1"/>
        <v>20</v>
      </c>
      <c r="H5">
        <f t="shared" si="2"/>
        <v>0</v>
      </c>
      <c r="J5" t="s">
        <v>31</v>
      </c>
    </row>
    <row r="6" spans="1:11" x14ac:dyDescent="0.25">
      <c r="A6" t="s">
        <v>16</v>
      </c>
      <c r="B6" s="1" t="s">
        <v>24</v>
      </c>
      <c r="C6" t="s">
        <v>31</v>
      </c>
      <c r="D6">
        <v>65</v>
      </c>
      <c r="E6">
        <v>4</v>
      </c>
      <c r="F6">
        <f t="shared" si="0"/>
        <v>260</v>
      </c>
      <c r="G6">
        <f t="shared" si="1"/>
        <v>13</v>
      </c>
      <c r="H6">
        <f t="shared" si="2"/>
        <v>0</v>
      </c>
      <c r="J6" t="s">
        <v>29</v>
      </c>
    </row>
    <row r="7" spans="1:11" x14ac:dyDescent="0.25">
      <c r="A7" t="s">
        <v>15</v>
      </c>
      <c r="B7" s="1" t="s">
        <v>25</v>
      </c>
      <c r="C7" t="s">
        <v>29</v>
      </c>
      <c r="D7">
        <v>51</v>
      </c>
      <c r="E7">
        <v>5</v>
      </c>
      <c r="F7">
        <f t="shared" si="0"/>
        <v>255</v>
      </c>
      <c r="G7">
        <f t="shared" si="1"/>
        <v>12.75</v>
      </c>
      <c r="H7">
        <f t="shared" si="2"/>
        <v>0</v>
      </c>
      <c r="J7" t="s">
        <v>29</v>
      </c>
    </row>
    <row r="8" spans="1:11" x14ac:dyDescent="0.25">
      <c r="A8" t="s">
        <v>17</v>
      </c>
      <c r="B8" s="1" t="s">
        <v>26</v>
      </c>
      <c r="C8" t="s">
        <v>29</v>
      </c>
      <c r="D8">
        <v>45</v>
      </c>
      <c r="E8">
        <v>10</v>
      </c>
      <c r="F8">
        <f t="shared" si="0"/>
        <v>450</v>
      </c>
      <c r="G8">
        <f t="shared" si="1"/>
        <v>45</v>
      </c>
      <c r="H8">
        <f t="shared" si="2"/>
        <v>22.5</v>
      </c>
      <c r="J8" t="s">
        <v>31</v>
      </c>
    </row>
    <row r="9" spans="1:11" x14ac:dyDescent="0.25">
      <c r="A9" t="s">
        <v>18</v>
      </c>
      <c r="B9" s="1" t="s">
        <v>27</v>
      </c>
      <c r="C9" t="s">
        <v>31</v>
      </c>
      <c r="D9">
        <v>95</v>
      </c>
      <c r="E9">
        <v>15</v>
      </c>
      <c r="F9">
        <f t="shared" si="0"/>
        <v>1425</v>
      </c>
      <c r="G9">
        <f t="shared" si="1"/>
        <v>142.5</v>
      </c>
      <c r="H9">
        <f t="shared" si="2"/>
        <v>71.25</v>
      </c>
      <c r="J9" t="s">
        <v>31</v>
      </c>
    </row>
    <row r="10" spans="1:11" x14ac:dyDescent="0.25">
      <c r="A10" t="s">
        <v>19</v>
      </c>
      <c r="B10" s="1" t="s">
        <v>28</v>
      </c>
      <c r="C10" t="s">
        <v>31</v>
      </c>
      <c r="D10">
        <v>62</v>
      </c>
      <c r="E10">
        <v>6</v>
      </c>
      <c r="F10">
        <f t="shared" si="0"/>
        <v>372</v>
      </c>
      <c r="G10">
        <f t="shared" si="1"/>
        <v>37.200000000000003</v>
      </c>
      <c r="H10">
        <f t="shared" si="2"/>
        <v>18.600000000000001</v>
      </c>
      <c r="J10" t="s">
        <v>31</v>
      </c>
    </row>
    <row r="11" spans="1:11" x14ac:dyDescent="0.25">
      <c r="B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2025-03-08T15:54:43Z</dcterms:created>
  <dcterms:modified xsi:type="dcterms:W3CDTF">2025-03-08T17:01:06Z</dcterms:modified>
</cp:coreProperties>
</file>