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<sst xmlns="http://schemas.openxmlformats.org/spreadsheetml/2006/main" count="47" uniqueCount="34">
  <si>
    <t xml:space="preserve"> Codigo de producto</t>
  </si>
  <si>
    <t>Nombre del producto</t>
  </si>
  <si>
    <t xml:space="preserve">Categoria </t>
  </si>
  <si>
    <t>Precio Unitario</t>
  </si>
  <si>
    <t>Cantidad Vendida</t>
  </si>
  <si>
    <t>Subtotal</t>
  </si>
  <si>
    <t>Descuento</t>
  </si>
  <si>
    <t>Recargo</t>
  </si>
  <si>
    <t>Total a Pagar</t>
  </si>
  <si>
    <t>Genero del cliente</t>
  </si>
  <si>
    <t>Comentarios</t>
  </si>
  <si>
    <t>GT1</t>
  </si>
  <si>
    <t>KL5</t>
  </si>
  <si>
    <t>NM9</t>
  </si>
  <si>
    <t>ED3</t>
  </si>
  <si>
    <t>AF2</t>
  </si>
  <si>
    <t>OT12</t>
  </si>
  <si>
    <t>WR10</t>
  </si>
  <si>
    <t>XZ7</t>
  </si>
  <si>
    <t>BG4</t>
  </si>
  <si>
    <t>Zapatos</t>
  </si>
  <si>
    <t>Camisa</t>
  </si>
  <si>
    <t>Pantalon</t>
  </si>
  <si>
    <t>Calsetines</t>
  </si>
  <si>
    <t>Calsetas</t>
  </si>
  <si>
    <t>Guantes</t>
  </si>
  <si>
    <t>Moño</t>
  </si>
  <si>
    <t>Diadema</t>
  </si>
  <si>
    <t>Chaqueta</t>
  </si>
  <si>
    <t>Unisex</t>
  </si>
  <si>
    <t>Hombre</t>
  </si>
  <si>
    <t>Mujer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</si>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</sst>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1" workbookViewId="0">
      <selection activeCell="H2" sqref="H2:H10"/>
    </sheetView>
  </sheetViews>
  <sheetFormatPr baseColWidth="10" defaultRowHeight="15" x14ac:dyDescent="0.25"/>
  <cols>
    <col min="1" max="1" width="18.85546875" bestFit="1" customWidth="1"/>
    <col min="2" max="2" width="20.140625" bestFit="1" customWidth="1"/>
    <col min="4" max="4" width="14.140625" bestFit="1" customWidth="1"/>
    <col min="5" max="5" width="16.85546875" bestFit="1" customWidth="1"/>
    <col min="9" max="9" width="12.140625" bestFit="1" customWidth="1"/>
    <col min="10" max="10" width="17.57031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20</v>
      </c>
      <c r="C2" t="s">
        <v>30</v>
      </c>
      <c r="D2">
        <v>100</v>
      </c>
      <c r="E2">
        <v>1</v>
      </c>
      <c r="F2">
        <f>D2*E2</f>
        <v>100</v>
      </c>
      <c r="G2">
        <f>IF(C2="Mujer",F2*0.1,F2*0.05)</f>
        <v>5</v>
      </c>
      <c r="H2">
        <f>IF(F2&gt;300,F2*0.05,0)</f>
        <v>0</v>
      </c>
      <c r="J2" t="s">
        <v>32</v>
      </c>
    </row>
    <row r="3" spans="1:11" x14ac:dyDescent="0.25">
      <c r="A3" t="s">
        <v>12</v>
      </c>
      <c r="B3" t="s">
        <v>21</v>
      </c>
      <c r="C3" t="s">
        <v>30</v>
      </c>
      <c r="D3">
        <v>50</v>
      </c>
      <c r="E3">
        <v>9</v>
      </c>
      <c r="F3">
        <f t="shared" ref="F3:F10" si="0">D3*E3</f>
        <v>450</v>
      </c>
      <c r="G3">
        <f t="shared" ref="G3:G10" si="1">IF(C3="Mujer",F3*0.1,F3*0.05)</f>
        <v>22.5</v>
      </c>
      <c r="H3">
        <f t="shared" ref="H3:H10" si="2">IF(F3&gt;300,F3*0.05,0)</f>
        <v>22.5</v>
      </c>
      <c r="J3" t="s">
        <v>33</v>
      </c>
    </row>
    <row r="4" spans="1:11" x14ac:dyDescent="0.25">
      <c r="A4" t="s">
        <v>13</v>
      </c>
      <c r="B4" t="s">
        <v>22</v>
      </c>
      <c r="C4" t="s">
        <v>31</v>
      </c>
      <c r="D4">
        <v>80</v>
      </c>
      <c r="E4">
        <v>8</v>
      </c>
      <c r="F4">
        <f t="shared" si="0"/>
        <v>640</v>
      </c>
      <c r="G4">
        <f t="shared" si="1"/>
        <v>64</v>
      </c>
      <c r="H4">
        <f t="shared" si="2"/>
        <v>32</v>
      </c>
      <c r="J4" t="s">
        <v>32</v>
      </c>
    </row>
    <row r="5" spans="1:11" x14ac:dyDescent="0.25">
      <c r="A5" t="s">
        <v>14</v>
      </c>
      <c r="B5" t="s">
        <v>23</v>
      </c>
      <c r="C5" t="s">
        <v>30</v>
      </c>
      <c r="D5">
        <v>5</v>
      </c>
      <c r="E5">
        <v>4</v>
      </c>
      <c r="F5">
        <f t="shared" si="0"/>
        <v>20</v>
      </c>
      <c r="G5">
        <f t="shared" si="1"/>
        <v>1</v>
      </c>
      <c r="H5">
        <f t="shared" si="2"/>
        <v>0</v>
      </c>
      <c r="J5" t="s">
        <v>33</v>
      </c>
    </row>
    <row r="6" spans="1:11" x14ac:dyDescent="0.25">
      <c r="A6" t="s">
        <v>15</v>
      </c>
      <c r="B6" t="s">
        <v>24</v>
      </c>
      <c r="C6" t="s">
        <v>31</v>
      </c>
      <c r="D6">
        <v>6</v>
      </c>
      <c r="E6">
        <v>7</v>
      </c>
      <c r="F6">
        <f t="shared" si="0"/>
        <v>42</v>
      </c>
      <c r="G6">
        <f t="shared" si="1"/>
        <v>4.2</v>
      </c>
      <c r="H6">
        <f t="shared" si="2"/>
        <v>0</v>
      </c>
      <c r="J6" t="s">
        <v>32</v>
      </c>
    </row>
    <row r="7" spans="1:11" x14ac:dyDescent="0.25">
      <c r="A7" t="s">
        <v>16</v>
      </c>
      <c r="B7" t="s">
        <v>25</v>
      </c>
      <c r="C7" t="s">
        <v>29</v>
      </c>
      <c r="D7">
        <v>10</v>
      </c>
      <c r="E7">
        <v>13</v>
      </c>
      <c r="F7">
        <f t="shared" si="0"/>
        <v>130</v>
      </c>
      <c r="G7">
        <f t="shared" si="1"/>
        <v>6.5</v>
      </c>
      <c r="H7">
        <f t="shared" si="2"/>
        <v>0</v>
      </c>
      <c r="J7" t="s">
        <v>33</v>
      </c>
    </row>
    <row r="8" spans="1:11" x14ac:dyDescent="0.25">
      <c r="A8" t="s">
        <v>17</v>
      </c>
      <c r="B8" t="s">
        <v>26</v>
      </c>
      <c r="C8" t="s">
        <v>31</v>
      </c>
      <c r="D8">
        <v>7</v>
      </c>
      <c r="E8">
        <v>20</v>
      </c>
      <c r="F8">
        <f t="shared" si="0"/>
        <v>140</v>
      </c>
      <c r="G8">
        <f t="shared" si="1"/>
        <v>14</v>
      </c>
      <c r="H8">
        <f t="shared" si="2"/>
        <v>0</v>
      </c>
      <c r="J8" t="s">
        <v>32</v>
      </c>
    </row>
    <row r="9" spans="1:11" x14ac:dyDescent="0.25">
      <c r="A9" t="s">
        <v>18</v>
      </c>
      <c r="B9" t="s">
        <v>27</v>
      </c>
      <c r="C9" t="s">
        <v>31</v>
      </c>
      <c r="D9">
        <v>4</v>
      </c>
      <c r="E9">
        <v>16</v>
      </c>
      <c r="F9">
        <f t="shared" si="0"/>
        <v>64</v>
      </c>
      <c r="G9">
        <f t="shared" si="1"/>
        <v>6.4</v>
      </c>
      <c r="H9">
        <f t="shared" si="2"/>
        <v>0</v>
      </c>
      <c r="J9" t="s">
        <v>32</v>
      </c>
    </row>
    <row r="10" spans="1:11" x14ac:dyDescent="0.25">
      <c r="A10" t="s">
        <v>19</v>
      </c>
      <c r="B10" t="s">
        <v>28</v>
      </c>
      <c r="C10" t="s">
        <v>31</v>
      </c>
      <c r="D10">
        <v>80</v>
      </c>
      <c r="E10">
        <v>5</v>
      </c>
      <c r="F10">
        <f t="shared" si="0"/>
        <v>400</v>
      </c>
      <c r="G10">
        <f t="shared" si="1"/>
        <v>40</v>
      </c>
      <c r="H10">
        <f t="shared" si="2"/>
        <v>20</v>
      </c>
      <c r="J1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2025-03-01T19:48:23Z</dcterms:created>
  <dcterms:modified xsi:type="dcterms:W3CDTF">2025-03-01T20:55:24Z</dcterms:modified>
</cp:coreProperties>
</file>