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2" sheetId="2" r:id="rId1"/>
    <sheet name="Hoja1" sheetId="1" r:id="rId2"/>
  </sheet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F3" i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<sst xmlns="http://schemas.openxmlformats.org/spreadsheetml/2006/main" count="50" uniqueCount="39">
  <si>
    <t>PRODUCTO</t>
  </si>
  <si>
    <t>VENDEDOR</t>
  </si>
  <si>
    <t>MES</t>
  </si>
  <si>
    <t>VENTAS</t>
  </si>
  <si>
    <t>COSTO</t>
  </si>
  <si>
    <t>GANANCIA</t>
  </si>
  <si>
    <t>TOTALES</t>
  </si>
  <si>
    <t>MOTOS</t>
  </si>
  <si>
    <t>TELEFONOS</t>
  </si>
  <si>
    <t>SILLAS</t>
  </si>
  <si>
    <t>CAMAS</t>
  </si>
  <si>
    <t>VENTILADOR</t>
  </si>
  <si>
    <t>COMPUTADORAS</t>
  </si>
  <si>
    <t>ZAPATOS</t>
  </si>
  <si>
    <t>CAMISAS</t>
  </si>
  <si>
    <t>GORRAS</t>
  </si>
  <si>
    <t>CADENAS</t>
  </si>
  <si>
    <t>LUIS</t>
  </si>
  <si>
    <t>ANGEL</t>
  </si>
  <si>
    <t>JOSUE</t>
  </si>
  <si>
    <t>ALEXANDER</t>
  </si>
  <si>
    <t>MARIA</t>
  </si>
  <si>
    <t>KAROL</t>
  </si>
  <si>
    <t>ESAU</t>
  </si>
  <si>
    <t>JENARO</t>
  </si>
  <si>
    <t>JUAN</t>
  </si>
  <si>
    <t>ENERO</t>
  </si>
  <si>
    <t>MAYP</t>
  </si>
  <si>
    <t>JULIO</t>
  </si>
  <si>
    <t>AGOSTO</t>
  </si>
  <si>
    <t>SEPTIEMBRE</t>
  </si>
  <si>
    <t>DICIEMBRE</t>
  </si>
  <si>
    <t>FEBRERO</t>
  </si>
  <si>
    <t>MARZO</t>
  </si>
  <si>
    <t>ABRIL</t>
  </si>
  <si>
    <t>NOVIEMBRE</t>
  </si>
  <si>
    <t>Etiquetas de fila</t>
  </si>
  <si>
    <t>Total general</t>
  </si>
  <si>
    <t>Suma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</si>
</sst>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[DENIS ABIMAEL MAYEN HERNANDEZ.xlsx]Hoja2!Tabla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Hoja2!$A$4:$A$14</c:f>
              <c:strCache>
                <c:ptCount val="10"/>
                <c:pt idx="0">
                  <c:v>CADENAS</c:v>
                </c:pt>
                <c:pt idx="1">
                  <c:v>CAMAS</c:v>
                </c:pt>
                <c:pt idx="2">
                  <c:v>CAMISAS</c:v>
                </c:pt>
                <c:pt idx="3">
                  <c:v>COMPUTADORAS</c:v>
                </c:pt>
                <c:pt idx="4">
                  <c:v>GORRAS</c:v>
                </c:pt>
                <c:pt idx="5">
                  <c:v>MOTOS</c:v>
                </c:pt>
                <c:pt idx="6">
                  <c:v>SILLAS</c:v>
                </c:pt>
                <c:pt idx="7">
                  <c:v>TELEFONOS</c:v>
                </c:pt>
                <c:pt idx="8">
                  <c:v>VENTILADOR</c:v>
                </c:pt>
                <c:pt idx="9">
                  <c:v>ZAPATOS</c:v>
                </c:pt>
              </c:strCache>
            </c:strRef>
          </c:cat>
          <c:val>
            <c:numRef>
              <c:f>Hoja2!$B$4:$B$14</c:f>
              <c:numCache>
                <c:formatCode>General</c:formatCode>
                <c:ptCount val="10"/>
                <c:pt idx="0">
                  <c:v>18000</c:v>
                </c:pt>
                <c:pt idx="1">
                  <c:v>2730</c:v>
                </c:pt>
                <c:pt idx="2">
                  <c:v>6772.5</c:v>
                </c:pt>
                <c:pt idx="3">
                  <c:v>3375</c:v>
                </c:pt>
                <c:pt idx="4">
                  <c:v>7125</c:v>
                </c:pt>
                <c:pt idx="5">
                  <c:v>1650</c:v>
                </c:pt>
                <c:pt idx="6">
                  <c:v>5775</c:v>
                </c:pt>
                <c:pt idx="7">
                  <c:v>4595.3999999999996</c:v>
                </c:pt>
                <c:pt idx="8">
                  <c:v>5874</c:v>
                </c:pt>
                <c:pt idx="9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458408"/>
        <c:axId val="347455272"/>
      </c:barChart>
      <c:catAx>
        <c:axId val="34745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47455272"/>
        <c:crosses val="autoZero"/>
        <c:auto val="1"/>
        <c:lblAlgn val="ctr"/>
        <c:lblOffset val="100"/>
        <c:noMultiLvlLbl val="0"/>
      </c:catAx>
      <c:valAx>
        <c:axId val="34745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4745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5</xdr:row>
      <xdr:rowOff>52387</xdr:rowOff>
    </xdr:from>
    <xdr:to>
      <xdr:col>7</xdr:col>
      <xdr:colOff>628650</xdr:colOff>
      <xdr:row>19</xdr:row>
      <xdr:rowOff>128587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6.477990856481" createdVersion="5" refreshedVersion="5" minRefreshableVersion="3" recordCount="10">
  <cacheSource type="worksheet">
    <worksheetSource ref="A1:G11" sheet="Hoja1"/>
  </cacheSource>
  <cacheFields count="7">
    <cacheField name="PRODUCTO" numFmtId="0">
      <sharedItems count="10">
        <s v="MOTOS"/>
        <s v="TELEFONOS"/>
        <s v="SILLAS"/>
        <s v="CAMAS"/>
        <s v="VENTILADOR"/>
        <s v="COMPUTADORAS"/>
        <s v="ZAPATOS"/>
        <s v="CAMISAS"/>
        <s v="GORRAS"/>
        <s v="CADENAS"/>
      </sharedItems>
    </cacheField>
    <cacheField name="VENDEDOR" numFmtId="0">
      <sharedItems/>
    </cacheField>
    <cacheField name="MES" numFmtId="0">
      <sharedItems/>
    </cacheField>
    <cacheField name="VENTAS" numFmtId="0">
      <sharedItems containsSemiMixedTypes="0" containsString="0" containsNumber="1" containsInteger="1" minValue="10" maxValue="55"/>
    </cacheField>
    <cacheField name="COSTO" numFmtId="0">
      <sharedItems containsSemiMixedTypes="0" containsString="0" containsNumber="1" containsInteger="1" minValue="300" maxValue="1200"/>
    </cacheField>
    <cacheField name="GANANCIA" numFmtId="0">
      <sharedItems containsSemiMixedTypes="0" containsString="0" containsNumber="1" minValue="1440" maxValue="18000"/>
    </cacheField>
    <cacheField name="TOTALES" numFmtId="0">
      <sharedItems containsSemiMixedTypes="0" containsString="0" containsNumber="1" containsInteger="1" minValue="300" maxValue="1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s v="LUIS"/>
    <s v="ENERO"/>
    <n v="10"/>
    <n v="550"/>
    <n v="1650"/>
    <n v="550"/>
  </r>
  <r>
    <x v="1"/>
    <s v="ANGEL"/>
    <s v="MAYP"/>
    <n v="23"/>
    <n v="666"/>
    <n v="4595.3999999999996"/>
    <n v="666"/>
  </r>
  <r>
    <x v="2"/>
    <s v="JOSUE"/>
    <s v="JULIO"/>
    <n v="55"/>
    <n v="350"/>
    <n v="5775"/>
    <n v="350"/>
  </r>
  <r>
    <x v="3"/>
    <s v="ALEXANDER"/>
    <s v="AGOSTO"/>
    <n v="14"/>
    <n v="650"/>
    <n v="2730"/>
    <n v="650"/>
  </r>
  <r>
    <x v="4"/>
    <s v="MARIA"/>
    <s v="SEPTIEMBRE"/>
    <n v="22"/>
    <n v="890"/>
    <n v="5874"/>
    <n v="890"/>
  </r>
  <r>
    <x v="5"/>
    <s v="KAROL"/>
    <s v="DICIEMBRE"/>
    <n v="15"/>
    <n v="750"/>
    <n v="3375"/>
    <n v="750"/>
  </r>
  <r>
    <x v="6"/>
    <s v="ESAU"/>
    <s v="FEBRERO"/>
    <n v="16"/>
    <n v="300"/>
    <n v="1440"/>
    <n v="300"/>
  </r>
  <r>
    <x v="7"/>
    <s v="JENARO"/>
    <s v="MARZO"/>
    <n v="35"/>
    <n v="645"/>
    <n v="6772.5"/>
    <n v="645"/>
  </r>
  <r>
    <x v="8"/>
    <s v="JUAN"/>
    <s v="ABRIL"/>
    <n v="25"/>
    <n v="950"/>
    <n v="7125"/>
    <n v="950"/>
  </r>
  <r>
    <x v="9"/>
    <s v="ALEXANDER"/>
    <s v="NOVIEMBRE"/>
    <n v="50"/>
    <n v="1200"/>
    <n v="18000"/>
    <n v="1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>
  <location ref="A3:B14" firstHeaderRow="1" firstDataRow="1" firstDataCol="1"/>
  <pivotFields count="7">
    <pivotField axis="axisRow" showAll="0">
      <items count="11">
        <item x="9"/>
        <item x="3"/>
        <item x="7"/>
        <item x="5"/>
        <item x="8"/>
        <item x="0"/>
        <item x="2"/>
        <item x="1"/>
        <item x="4"/>
        <item x="6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GANANCIA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3" sqref="A3:B14"/>
    </sheetView>
  </sheetViews>
  <sheetFormatPr baseColWidth="10" defaultRowHeight="15" x14ac:dyDescent="0.25"/>
  <cols>
    <col min="1" max="1" width="17.5703125" customWidth="1"/>
    <col min="2" max="2" width="19" customWidth="1"/>
    <col min="3" max="3" width="20" bestFit="1" customWidth="1"/>
  </cols>
  <sheetData>
    <row r="3" spans="1:2" x14ac:dyDescent="0.25">
      <c r="A3" s="1" t="s">
        <v>36</v>
      </c>
      <c r="B3" t="s">
        <v>38</v>
      </c>
    </row>
    <row r="4" spans="1:2" x14ac:dyDescent="0.25">
      <c r="A4" s="2" t="s">
        <v>16</v>
      </c>
      <c r="B4" s="3">
        <v>18000</v>
      </c>
    </row>
    <row r="5" spans="1:2" x14ac:dyDescent="0.25">
      <c r="A5" s="2" t="s">
        <v>10</v>
      </c>
      <c r="B5" s="3">
        <v>2730</v>
      </c>
    </row>
    <row r="6" spans="1:2" x14ac:dyDescent="0.25">
      <c r="A6" s="2" t="s">
        <v>14</v>
      </c>
      <c r="B6" s="3">
        <v>6772.5</v>
      </c>
    </row>
    <row r="7" spans="1:2" x14ac:dyDescent="0.25">
      <c r="A7" s="2" t="s">
        <v>12</v>
      </c>
      <c r="B7" s="3">
        <v>3375</v>
      </c>
    </row>
    <row r="8" spans="1:2" x14ac:dyDescent="0.25">
      <c r="A8" s="2" t="s">
        <v>15</v>
      </c>
      <c r="B8" s="3">
        <v>7125</v>
      </c>
    </row>
    <row r="9" spans="1:2" x14ac:dyDescent="0.25">
      <c r="A9" s="2" t="s">
        <v>7</v>
      </c>
      <c r="B9" s="3">
        <v>1650</v>
      </c>
    </row>
    <row r="10" spans="1:2" x14ac:dyDescent="0.25">
      <c r="A10" s="2" t="s">
        <v>9</v>
      </c>
      <c r="B10" s="3">
        <v>5775</v>
      </c>
    </row>
    <row r="11" spans="1:2" x14ac:dyDescent="0.25">
      <c r="A11" s="2" t="s">
        <v>8</v>
      </c>
      <c r="B11" s="3">
        <v>4595.3999999999996</v>
      </c>
    </row>
    <row r="12" spans="1:2" x14ac:dyDescent="0.25">
      <c r="A12" s="2" t="s">
        <v>11</v>
      </c>
      <c r="B12" s="3">
        <v>5874</v>
      </c>
    </row>
    <row r="13" spans="1:2" x14ac:dyDescent="0.25">
      <c r="A13" s="2" t="s">
        <v>13</v>
      </c>
      <c r="B13" s="3">
        <v>1440</v>
      </c>
    </row>
    <row r="14" spans="1:2" x14ac:dyDescent="0.25">
      <c r="A14" s="2" t="s">
        <v>37</v>
      </c>
      <c r="B14" s="3">
        <v>57336.9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1"/>
    </sheetView>
  </sheetViews>
  <sheetFormatPr baseColWidth="10" defaultRowHeight="15" x14ac:dyDescent="0.25"/>
  <cols>
    <col min="1" max="1" width="18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17</v>
      </c>
      <c r="C2" t="s">
        <v>26</v>
      </c>
      <c r="D2">
        <v>10</v>
      </c>
      <c r="E2">
        <v>550</v>
      </c>
      <c r="F2">
        <f>D2*(E2*0.3)</f>
        <v>1650</v>
      </c>
      <c r="G2">
        <f>SUM(E2+F29)</f>
        <v>550</v>
      </c>
    </row>
    <row r="3" spans="1:7" x14ac:dyDescent="0.25">
      <c r="A3" t="s">
        <v>8</v>
      </c>
      <c r="B3" t="s">
        <v>18</v>
      </c>
      <c r="C3" t="s">
        <v>27</v>
      </c>
      <c r="D3">
        <v>23</v>
      </c>
      <c r="E3">
        <v>666</v>
      </c>
      <c r="F3">
        <f t="shared" ref="F3:F11" si="0">D3*(E3*0.3)</f>
        <v>4595.3999999999996</v>
      </c>
      <c r="G3">
        <f t="shared" ref="G3:G11" si="1">SUM(E3+F30)</f>
        <v>666</v>
      </c>
    </row>
    <row r="4" spans="1:7" x14ac:dyDescent="0.25">
      <c r="A4" t="s">
        <v>9</v>
      </c>
      <c r="B4" t="s">
        <v>19</v>
      </c>
      <c r="C4" t="s">
        <v>28</v>
      </c>
      <c r="D4">
        <v>55</v>
      </c>
      <c r="E4">
        <v>350</v>
      </c>
      <c r="F4">
        <f t="shared" si="0"/>
        <v>5775</v>
      </c>
      <c r="G4">
        <f t="shared" si="1"/>
        <v>350</v>
      </c>
    </row>
    <row r="5" spans="1:7" x14ac:dyDescent="0.25">
      <c r="A5" t="s">
        <v>10</v>
      </c>
      <c r="B5" t="s">
        <v>20</v>
      </c>
      <c r="C5" t="s">
        <v>29</v>
      </c>
      <c r="D5">
        <v>14</v>
      </c>
      <c r="E5">
        <v>650</v>
      </c>
      <c r="F5">
        <f t="shared" si="0"/>
        <v>2730</v>
      </c>
      <c r="G5">
        <f t="shared" si="1"/>
        <v>650</v>
      </c>
    </row>
    <row r="6" spans="1:7" x14ac:dyDescent="0.25">
      <c r="A6" t="s">
        <v>11</v>
      </c>
      <c r="B6" t="s">
        <v>21</v>
      </c>
      <c r="C6" t="s">
        <v>30</v>
      </c>
      <c r="D6">
        <v>22</v>
      </c>
      <c r="E6">
        <v>890</v>
      </c>
      <c r="F6">
        <f t="shared" si="0"/>
        <v>5874</v>
      </c>
      <c r="G6">
        <f t="shared" si="1"/>
        <v>890</v>
      </c>
    </row>
    <row r="7" spans="1:7" x14ac:dyDescent="0.25">
      <c r="A7" t="s">
        <v>12</v>
      </c>
      <c r="B7" t="s">
        <v>22</v>
      </c>
      <c r="C7" t="s">
        <v>31</v>
      </c>
      <c r="D7">
        <v>15</v>
      </c>
      <c r="E7">
        <v>750</v>
      </c>
      <c r="F7">
        <f t="shared" si="0"/>
        <v>3375</v>
      </c>
      <c r="G7">
        <f t="shared" si="1"/>
        <v>750</v>
      </c>
    </row>
    <row r="8" spans="1:7" x14ac:dyDescent="0.25">
      <c r="A8" t="s">
        <v>13</v>
      </c>
      <c r="B8" t="s">
        <v>23</v>
      </c>
      <c r="C8" t="s">
        <v>32</v>
      </c>
      <c r="D8">
        <v>16</v>
      </c>
      <c r="E8">
        <v>300</v>
      </c>
      <c r="F8">
        <f t="shared" si="0"/>
        <v>1440</v>
      </c>
      <c r="G8">
        <f t="shared" si="1"/>
        <v>300</v>
      </c>
    </row>
    <row r="9" spans="1:7" x14ac:dyDescent="0.25">
      <c r="A9" t="s">
        <v>14</v>
      </c>
      <c r="B9" t="s">
        <v>24</v>
      </c>
      <c r="C9" t="s">
        <v>33</v>
      </c>
      <c r="D9">
        <v>35</v>
      </c>
      <c r="E9">
        <v>645</v>
      </c>
      <c r="F9">
        <f t="shared" si="0"/>
        <v>6772.5</v>
      </c>
      <c r="G9">
        <f t="shared" si="1"/>
        <v>645</v>
      </c>
    </row>
    <row r="10" spans="1:7" x14ac:dyDescent="0.25">
      <c r="A10" t="s">
        <v>15</v>
      </c>
      <c r="B10" t="s">
        <v>25</v>
      </c>
      <c r="C10" t="s">
        <v>34</v>
      </c>
      <c r="D10">
        <v>25</v>
      </c>
      <c r="E10">
        <v>950</v>
      </c>
      <c r="F10">
        <f t="shared" si="0"/>
        <v>7125</v>
      </c>
      <c r="G10">
        <f t="shared" si="1"/>
        <v>950</v>
      </c>
    </row>
    <row r="11" spans="1:7" x14ac:dyDescent="0.25">
      <c r="A11" t="s">
        <v>16</v>
      </c>
      <c r="B11" t="s">
        <v>20</v>
      </c>
      <c r="C11" t="s">
        <v>35</v>
      </c>
      <c r="D11">
        <v>50</v>
      </c>
      <c r="E11">
        <v>1200</v>
      </c>
      <c r="F11">
        <f t="shared" si="0"/>
        <v>18000</v>
      </c>
      <c r="G11">
        <f t="shared" si="1"/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2025-07-28T17:11:25Z</dcterms:created>
  <dcterms:modified xsi:type="dcterms:W3CDTF">2025-07-28T17:49:30Z</dcterms:modified>
</cp:coreProperties>
</file>