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27598F8-F28E-4A21-8713-11E32CE0BB30}" xr6:coauthVersionLast="36" xr6:coauthVersionMax="36" xr10:uidLastSave="{00000000-0000-0000-0000-000000000000}"/>
  <bookViews>
    <workbookView xWindow="0" yWindow="0" windowWidth="21600" windowHeight="8805" xr2:uid="{8520A0B5-0918-4F04-8A81-1A7875C2BD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5" i="1"/>
  <c r="H8" i="1"/>
  <c r="H10" i="1"/>
  <c r="G3" i="1"/>
  <c r="G4" i="1"/>
  <c r="G5" i="1"/>
  <c r="G6" i="1"/>
  <c r="G7" i="1"/>
  <c r="G8" i="1"/>
  <c r="G9" i="1"/>
  <c r="G10" i="1"/>
  <c r="G2" i="1"/>
  <c r="F3" i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<sst xmlns="http://schemas.openxmlformats.org/spreadsheetml/2006/main" count="38" uniqueCount="30">
  <si>
    <t>Codigo de producto</t>
  </si>
  <si>
    <t>nombre del producto</t>
  </si>
  <si>
    <t>categoria (hombre,mujer, unisex)</t>
  </si>
  <si>
    <t>precio unitario</t>
  </si>
  <si>
    <t>cantidad vendida</t>
  </si>
  <si>
    <t>subtotal (precio unitario * cantidad vendida)</t>
  </si>
  <si>
    <t>descuento (aplica según condiciones)</t>
  </si>
  <si>
    <t>recargo (aplica si el subtotal excede un limite)</t>
  </si>
  <si>
    <t>total a pagar (subtotal -descuento+ recargo)</t>
  </si>
  <si>
    <t>genero del cliente(femenino/masculino)</t>
  </si>
  <si>
    <t>comentarios(usar concatenar y extrae)</t>
  </si>
  <si>
    <t>RG2</t>
  </si>
  <si>
    <t>GH1</t>
  </si>
  <si>
    <t>ED3</t>
  </si>
  <si>
    <t>KL6</t>
  </si>
  <si>
    <t>SR1</t>
  </si>
  <si>
    <t>YT3</t>
  </si>
  <si>
    <t>DG4</t>
  </si>
  <si>
    <t>PL2</t>
  </si>
  <si>
    <t>FD2</t>
  </si>
  <si>
    <t>Camisa</t>
  </si>
  <si>
    <t>pantalon</t>
  </si>
  <si>
    <t>zapatos</t>
  </si>
  <si>
    <t>blusas</t>
  </si>
  <si>
    <t>calcetas</t>
  </si>
  <si>
    <t>pantalonetas</t>
  </si>
  <si>
    <t>camisa</t>
  </si>
  <si>
    <t>hombre</t>
  </si>
  <si>
    <t>mujer</t>
  </si>
  <si>
    <t>unisex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</si>
</sst>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7E7FD-81E7-4896-A0BD-76C8FCF289AA}">
  <dimension ref="A1:K10"/>
  <sheetViews>
    <sheetView tabSelected="1" topLeftCell="H1" workbookViewId="0">
      <selection activeCell="I2" sqref="I2"/>
    </sheetView>
  </sheetViews>
  <sheetFormatPr baseColWidth="10" defaultRowHeight="15" x14ac:dyDescent="0.25"/>
  <cols>
    <col min="1" max="1" width="17.85546875" customWidth="1"/>
    <col min="2" max="2" width="19.28515625" customWidth="1"/>
    <col min="3" max="3" width="30.28515625" customWidth="1"/>
    <col min="4" max="4" width="13.7109375" customWidth="1"/>
    <col min="5" max="5" width="15.85546875" customWidth="1"/>
    <col min="6" max="6" width="39.7109375" customWidth="1"/>
    <col min="7" max="7" width="33.5703125" customWidth="1"/>
    <col min="8" max="8" width="41" customWidth="1"/>
    <col min="9" max="9" width="38.85546875" customWidth="1"/>
    <col min="10" max="10" width="36.5703125" customWidth="1"/>
    <col min="11" max="11" width="34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20</v>
      </c>
      <c r="C2" t="s">
        <v>27</v>
      </c>
      <c r="D2">
        <v>55</v>
      </c>
      <c r="E2">
        <v>4</v>
      </c>
      <c r="F2">
        <f>(D2*E2)</f>
        <v>220</v>
      </c>
      <c r="G2">
        <f>IF(J2="masculino",F2*0.05,F2*0.1)</f>
        <v>22</v>
      </c>
      <c r="H2">
        <v>0</v>
      </c>
    </row>
    <row r="3" spans="1:11" x14ac:dyDescent="0.25">
      <c r="A3" t="s">
        <v>12</v>
      </c>
      <c r="B3" t="s">
        <v>21</v>
      </c>
      <c r="C3" t="s">
        <v>28</v>
      </c>
      <c r="D3">
        <v>100</v>
      </c>
      <c r="E3">
        <v>6</v>
      </c>
      <c r="F3">
        <f t="shared" ref="F3:F10" si="0">(D3*E3)</f>
        <v>600</v>
      </c>
      <c r="G3">
        <f t="shared" ref="G3:G10" si="1">IF(J3="masculino",F3*0.05,F3*0.1)</f>
        <v>60</v>
      </c>
      <c r="H3">
        <f t="shared" ref="H3:H10" si="2">IF(F3&gt;300,F3*0.05)</f>
        <v>30</v>
      </c>
    </row>
    <row r="4" spans="1:11" x14ac:dyDescent="0.25">
      <c r="A4" t="s">
        <v>13</v>
      </c>
      <c r="B4" t="s">
        <v>22</v>
      </c>
      <c r="C4" t="s">
        <v>27</v>
      </c>
      <c r="D4">
        <v>150</v>
      </c>
      <c r="E4">
        <v>2</v>
      </c>
      <c r="F4">
        <f t="shared" si="0"/>
        <v>300</v>
      </c>
      <c r="G4">
        <f t="shared" si="1"/>
        <v>30</v>
      </c>
      <c r="H4">
        <v>0</v>
      </c>
    </row>
    <row r="5" spans="1:11" x14ac:dyDescent="0.25">
      <c r="A5" t="s">
        <v>14</v>
      </c>
      <c r="B5" t="s">
        <v>23</v>
      </c>
      <c r="C5" t="s">
        <v>29</v>
      </c>
      <c r="D5">
        <v>80</v>
      </c>
      <c r="E5">
        <v>8</v>
      </c>
      <c r="F5">
        <f t="shared" si="0"/>
        <v>640</v>
      </c>
      <c r="G5">
        <f t="shared" si="1"/>
        <v>64</v>
      </c>
      <c r="H5">
        <f t="shared" si="2"/>
        <v>32</v>
      </c>
    </row>
    <row r="6" spans="1:11" x14ac:dyDescent="0.25">
      <c r="A6" t="s">
        <v>15</v>
      </c>
      <c r="B6" t="s">
        <v>24</v>
      </c>
      <c r="C6" t="s">
        <v>28</v>
      </c>
      <c r="D6">
        <v>30</v>
      </c>
      <c r="E6">
        <v>5</v>
      </c>
      <c r="F6">
        <f t="shared" si="0"/>
        <v>150</v>
      </c>
      <c r="G6">
        <f t="shared" si="1"/>
        <v>15</v>
      </c>
      <c r="H6">
        <v>0</v>
      </c>
    </row>
    <row r="7" spans="1:11" x14ac:dyDescent="0.25">
      <c r="A7" t="s">
        <v>16</v>
      </c>
      <c r="B7" t="s">
        <v>25</v>
      </c>
      <c r="C7" t="s">
        <v>27</v>
      </c>
      <c r="D7">
        <v>75</v>
      </c>
      <c r="E7">
        <v>4</v>
      </c>
      <c r="F7">
        <f t="shared" si="0"/>
        <v>300</v>
      </c>
      <c r="G7">
        <f t="shared" si="1"/>
        <v>30</v>
      </c>
      <c r="H7">
        <v>0</v>
      </c>
    </row>
    <row r="8" spans="1:11" x14ac:dyDescent="0.25">
      <c r="A8" t="s">
        <v>17</v>
      </c>
      <c r="B8" t="s">
        <v>22</v>
      </c>
      <c r="C8" t="s">
        <v>29</v>
      </c>
      <c r="D8">
        <v>85</v>
      </c>
      <c r="E8">
        <v>7</v>
      </c>
      <c r="F8">
        <f t="shared" si="0"/>
        <v>595</v>
      </c>
      <c r="G8">
        <f t="shared" si="1"/>
        <v>59.5</v>
      </c>
      <c r="H8">
        <f t="shared" si="2"/>
        <v>29.75</v>
      </c>
    </row>
    <row r="9" spans="1:11" x14ac:dyDescent="0.25">
      <c r="A9" t="s">
        <v>18</v>
      </c>
      <c r="B9" t="s">
        <v>26</v>
      </c>
      <c r="C9" t="s">
        <v>28</v>
      </c>
      <c r="D9">
        <v>95</v>
      </c>
      <c r="E9">
        <v>3</v>
      </c>
      <c r="F9">
        <f t="shared" si="0"/>
        <v>285</v>
      </c>
      <c r="G9">
        <f t="shared" si="1"/>
        <v>28.5</v>
      </c>
      <c r="H9">
        <v>0</v>
      </c>
    </row>
    <row r="10" spans="1:11" x14ac:dyDescent="0.25">
      <c r="A10" t="s">
        <v>19</v>
      </c>
      <c r="B10" t="s">
        <v>23</v>
      </c>
      <c r="C10" t="s">
        <v>27</v>
      </c>
      <c r="D10">
        <v>65</v>
      </c>
      <c r="E10">
        <v>9</v>
      </c>
      <c r="F10">
        <f t="shared" si="0"/>
        <v>585</v>
      </c>
      <c r="G10">
        <f t="shared" si="1"/>
        <v>58.5</v>
      </c>
      <c r="H10">
        <f t="shared" si="2"/>
        <v>29.25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2026-03-09T17:15:46Z</dcterms:created>
  <dcterms:modified xsi:type="dcterms:W3CDTF">2026-03-09T17:59:52Z</dcterms:modified>
</cp:coreProperties>
</file>