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1"/>
</calcChain>
</file>

<file path=xl/sharedStrings.xml><?xml version="1.0" encoding="utf-8"?>
<sst xmlns="http://schemas.openxmlformats.org/spreadsheetml/2006/main" count="102" uniqueCount="69">
  <si>
    <t>PRODUCTO</t>
  </si>
  <si>
    <t>VENDEDOR</t>
  </si>
  <si>
    <t xml:space="preserve">MES </t>
  </si>
  <si>
    <t>1) MAÍZ BLANCO O NO BLANCO</t>
  </si>
  <si>
    <t>2) FRIJOL ENVASADO O A GRANEL</t>
  </si>
  <si>
    <t>3) ARROZ ENVASADO O A GRANEL</t>
  </si>
  <si>
    <t>4) AZÚCAR ESTANDAR</t>
  </si>
  <si>
    <t>5) HARINA DE MAÍZ</t>
  </si>
  <si>
    <t>6) ACEITE VEGETAL COMESTIBLE</t>
  </si>
  <si>
    <t>7) ATÚN</t>
  </si>
  <si>
    <t>8) SARDINA</t>
  </si>
  <si>
    <t>9) LECHE EN POLVO</t>
  </si>
  <si>
    <t>11) CAFÉ SOLUBLE</t>
  </si>
  <si>
    <t>12) SAL DE MESA</t>
  </si>
  <si>
    <t>13) AVENA</t>
  </si>
  <si>
    <t>14) PASTA PARA SOPA</t>
  </si>
  <si>
    <t>15) HARINA DE TRIGO</t>
  </si>
  <si>
    <t>16) CHOCOLATE EN POLVO</t>
  </si>
  <si>
    <t>18) LENTEJAS</t>
  </si>
  <si>
    <t>19) JABÓN DE LAVANDERÍA</t>
  </si>
  <si>
    <t>20) JABÓN DE TOCADOR</t>
  </si>
  <si>
    <t>21) PAPEL HIGIÉNICO</t>
  </si>
  <si>
    <t>10) CHILES JALAPEÑOS,</t>
  </si>
  <si>
    <t>17) GALLETAS MARÍAS, DE</t>
  </si>
  <si>
    <t>22) DETERJENTE EN POLVO</t>
  </si>
  <si>
    <t>23)CREMA DENTAL</t>
  </si>
  <si>
    <t xml:space="preserve">MARIA </t>
  </si>
  <si>
    <t>JUAN</t>
  </si>
  <si>
    <t>SAUL</t>
  </si>
  <si>
    <t>EDUARDO</t>
  </si>
  <si>
    <t>JOSE</t>
  </si>
  <si>
    <t>LUIS</t>
  </si>
  <si>
    <t>DIEGO</t>
  </si>
  <si>
    <t>NELSON</t>
  </si>
  <si>
    <t>IVAN</t>
  </si>
  <si>
    <t>ANTONIO</t>
  </si>
  <si>
    <t>ADRIAN</t>
  </si>
  <si>
    <t>ANDRE</t>
  </si>
  <si>
    <t>RUBEN</t>
  </si>
  <si>
    <t>AMANDA</t>
  </si>
  <si>
    <t>SAMANTHA</t>
  </si>
  <si>
    <t>DANIEL</t>
  </si>
  <si>
    <t>DANIELA</t>
  </si>
  <si>
    <t>IRMA</t>
  </si>
  <si>
    <t>KEILA</t>
  </si>
  <si>
    <t>YORLENY</t>
  </si>
  <si>
    <t>LUCIA</t>
  </si>
  <si>
    <t>ANDY</t>
  </si>
  <si>
    <t>IRENE</t>
  </si>
  <si>
    <t>ENERO</t>
  </si>
  <si>
    <t>MARZO</t>
  </si>
  <si>
    <t>ABRIL</t>
  </si>
  <si>
    <t xml:space="preserve">FEBRERO </t>
  </si>
  <si>
    <t>MAYO</t>
  </si>
  <si>
    <t>JULIO</t>
  </si>
  <si>
    <t>JUNIO</t>
  </si>
  <si>
    <t>AGOSTO</t>
  </si>
  <si>
    <t>SEPTIEMBRE</t>
  </si>
  <si>
    <t>OCTUBRE</t>
  </si>
  <si>
    <t>NOVIENBRE</t>
  </si>
  <si>
    <t>DICIENBRE</t>
  </si>
  <si>
    <t>NOBIENBRE</t>
  </si>
  <si>
    <t>VENTAS</t>
  </si>
  <si>
    <t>COSTO</t>
  </si>
  <si>
    <t xml:space="preserve">GANAMCIA </t>
  </si>
  <si>
    <t>TOTALES</t>
  </si>
  <si>
    <t>Etiquetas de fila</t>
  </si>
  <si>
    <t>Total general</t>
  </si>
  <si>
    <t xml:space="preserve">Suma de GANAMCIA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</si>
</sst>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[GARCIA REVOLORIO 23.xlsx]Hoja2!Tabla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6668544169205127"/>
          <c:y val="0.12937111103024884"/>
          <c:w val="0.73617257696802496"/>
          <c:h val="0.5639057193800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Hoja2!$A$4:$A$27</c:f>
              <c:strCache>
                <c:ptCount val="23"/>
                <c:pt idx="0">
                  <c:v>1) MAÍZ BLANCO O NO BLANCO</c:v>
                </c:pt>
                <c:pt idx="1">
                  <c:v>10) CHILES JALAPEÑOS,</c:v>
                </c:pt>
                <c:pt idx="2">
                  <c:v>11) CAFÉ SOLUBLE</c:v>
                </c:pt>
                <c:pt idx="3">
                  <c:v>12) SAL DE MESA</c:v>
                </c:pt>
                <c:pt idx="4">
                  <c:v>13) AVENA</c:v>
                </c:pt>
                <c:pt idx="5">
                  <c:v>14) PASTA PARA SOPA</c:v>
                </c:pt>
                <c:pt idx="6">
                  <c:v>15) HARINA DE TRIGO</c:v>
                </c:pt>
                <c:pt idx="7">
                  <c:v>16) CHOCOLATE EN POLVO</c:v>
                </c:pt>
                <c:pt idx="8">
                  <c:v>17) GALLETAS MARÍAS, DE</c:v>
                </c:pt>
                <c:pt idx="9">
                  <c:v>18) LENTEJAS</c:v>
                </c:pt>
                <c:pt idx="10">
                  <c:v>19) JABÓN DE LAVANDERÍA</c:v>
                </c:pt>
                <c:pt idx="11">
                  <c:v>2) FRIJOL ENVASADO O A GRANEL</c:v>
                </c:pt>
                <c:pt idx="12">
                  <c:v>20) JABÓN DE TOCADOR</c:v>
                </c:pt>
                <c:pt idx="13">
                  <c:v>21) PAPEL HIGIÉNICO</c:v>
                </c:pt>
                <c:pt idx="14">
                  <c:v>22) DETERJENTE EN POLVO</c:v>
                </c:pt>
                <c:pt idx="15">
                  <c:v>23)CREMA DENTAL</c:v>
                </c:pt>
                <c:pt idx="16">
                  <c:v>3) ARROZ ENVASADO O A GRANEL</c:v>
                </c:pt>
                <c:pt idx="17">
                  <c:v>4) AZÚCAR ESTANDAR</c:v>
                </c:pt>
                <c:pt idx="18">
                  <c:v>5) HARINA DE MAÍZ</c:v>
                </c:pt>
                <c:pt idx="19">
                  <c:v>6) ACEITE VEGETAL COMESTIBLE</c:v>
                </c:pt>
                <c:pt idx="20">
                  <c:v>7) ATÚN</c:v>
                </c:pt>
                <c:pt idx="21">
                  <c:v>8) SARDINA</c:v>
                </c:pt>
                <c:pt idx="22">
                  <c:v>9) LECHE EN POLVO</c:v>
                </c:pt>
              </c:strCache>
            </c:strRef>
          </c:cat>
          <c:val>
            <c:numRef>
              <c:f>Hoja2!$B$4:$B$27</c:f>
              <c:numCache>
                <c:formatCode>General</c:formatCode>
                <c:ptCount val="23"/>
                <c:pt idx="0">
                  <c:v>54000</c:v>
                </c:pt>
                <c:pt idx="1">
                  <c:v>129600</c:v>
                </c:pt>
                <c:pt idx="2">
                  <c:v>193050</c:v>
                </c:pt>
                <c:pt idx="3">
                  <c:v>180540</c:v>
                </c:pt>
                <c:pt idx="4">
                  <c:v>35235</c:v>
                </c:pt>
                <c:pt idx="5">
                  <c:v>13446</c:v>
                </c:pt>
                <c:pt idx="6">
                  <c:v>78733.2</c:v>
                </c:pt>
                <c:pt idx="7">
                  <c:v>3688.4999999999995</c:v>
                </c:pt>
                <c:pt idx="8">
                  <c:v>85958.399999999994</c:v>
                </c:pt>
                <c:pt idx="9">
                  <c:v>102573</c:v>
                </c:pt>
                <c:pt idx="10">
                  <c:v>75741.3</c:v>
                </c:pt>
                <c:pt idx="11">
                  <c:v>9000</c:v>
                </c:pt>
                <c:pt idx="12">
                  <c:v>57517.2</c:v>
                </c:pt>
                <c:pt idx="13">
                  <c:v>14337.599999999999</c:v>
                </c:pt>
                <c:pt idx="14">
                  <c:v>103435.49999999999</c:v>
                </c:pt>
                <c:pt idx="15">
                  <c:v>34304.699999999997</c:v>
                </c:pt>
                <c:pt idx="16">
                  <c:v>21600</c:v>
                </c:pt>
                <c:pt idx="17">
                  <c:v>20400</c:v>
                </c:pt>
                <c:pt idx="18">
                  <c:v>94500</c:v>
                </c:pt>
                <c:pt idx="19">
                  <c:v>42000</c:v>
                </c:pt>
                <c:pt idx="20">
                  <c:v>48016.800000000003</c:v>
                </c:pt>
                <c:pt idx="21">
                  <c:v>22500</c:v>
                </c:pt>
                <c:pt idx="22">
                  <c:v>5594.4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2977568"/>
        <c:axId val="340276624"/>
      </c:barChart>
      <c:catAx>
        <c:axId val="34297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40276624"/>
        <c:crosses val="autoZero"/>
        <c:auto val="1"/>
        <c:lblAlgn val="ctr"/>
        <c:lblOffset val="100"/>
        <c:noMultiLvlLbl val="0"/>
      </c:catAx>
      <c:valAx>
        <c:axId val="34027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34297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2</xdr:row>
      <xdr:rowOff>119062</xdr:rowOff>
    </xdr:from>
    <xdr:to>
      <xdr:col>11</xdr:col>
      <xdr:colOff>171449</xdr:colOff>
      <xdr:row>30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4.582677546299" createdVersion="5" refreshedVersion="5" minRefreshableVersion="3" recordCount="23">
  <cacheSource type="worksheet">
    <worksheetSource ref="A1:G24" sheet="Hoja1"/>
  </cacheSource>
  <cacheFields count="7">
    <cacheField name="PRODUCTO" numFmtId="0">
      <sharedItems count="23">
        <s v="1) MAÍZ BLANCO O NO BLANCO"/>
        <s v="2) FRIJOL ENVASADO O A GRANEL"/>
        <s v="3) ARROZ ENVASADO O A GRANEL"/>
        <s v="4) AZÚCAR ESTANDAR"/>
        <s v="5) HARINA DE MAÍZ"/>
        <s v="6) ACEITE VEGETAL COMESTIBLE"/>
        <s v="7) ATÚN"/>
        <s v="8) SARDINA"/>
        <s v="9) LECHE EN POLVO"/>
        <s v="10) CHILES JALAPEÑOS,"/>
        <s v="11) CAFÉ SOLUBLE"/>
        <s v="12) SAL DE MESA"/>
        <s v="13) AVENA"/>
        <s v="14) PASTA PARA SOPA"/>
        <s v="15) HARINA DE TRIGO"/>
        <s v="16) CHOCOLATE EN POLVO"/>
        <s v="17) GALLETAS MARÍAS, DE"/>
        <s v="18) LENTEJAS"/>
        <s v="19) JABÓN DE LAVANDERÍA"/>
        <s v="20) JABÓN DE TOCADOR"/>
        <s v="21) PAPEL HIGIÉNICO"/>
        <s v="22) DETERJENTE EN POLVO"/>
        <s v="23)CREMA DENTAL"/>
      </sharedItems>
    </cacheField>
    <cacheField name="VENDEDOR" numFmtId="0">
      <sharedItems/>
    </cacheField>
    <cacheField name="MES " numFmtId="0">
      <sharedItems/>
    </cacheField>
    <cacheField name="VENTAS" numFmtId="0">
      <sharedItems containsSemiMixedTypes="0" containsString="0" containsNumber="1" containsInteger="1" minValue="5" maxValue="98"/>
    </cacheField>
    <cacheField name="COSTO" numFmtId="0">
      <sharedItems containsSemiMixedTypes="0" containsString="0" containsNumber="1" containsInteger="1" minValue="444" maxValue="12000"/>
    </cacheField>
    <cacheField name="GANAMCIA " numFmtId="0">
      <sharedItems containsSemiMixedTypes="0" containsString="0" containsNumber="1" minValue="3688.4999999999995" maxValue="193050"/>
    </cacheField>
    <cacheField name="TOTALES" numFmtId="0">
      <sharedItems containsSemiMixedTypes="0" containsString="0" containsNumber="1" minValue="6038.4" maxValue="202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s v="MARIA "/>
    <s v="ENERO"/>
    <n v="15"/>
    <n v="12000"/>
    <n v="54000"/>
    <n v="66000"/>
  </r>
  <r>
    <x v="1"/>
    <s v="JUAN"/>
    <s v="FEBRERO "/>
    <n v="15"/>
    <n v="2000"/>
    <n v="9000"/>
    <n v="11000"/>
  </r>
  <r>
    <x v="2"/>
    <s v="SAUL"/>
    <s v="MARZO"/>
    <n v="12"/>
    <n v="6000"/>
    <n v="21600"/>
    <n v="27600"/>
  </r>
  <r>
    <x v="3"/>
    <s v="EDUARDO"/>
    <s v="ABRIL"/>
    <n v="17"/>
    <n v="4000"/>
    <n v="20400"/>
    <n v="24400"/>
  </r>
  <r>
    <x v="4"/>
    <s v="JOSE"/>
    <s v="MAYO"/>
    <n v="45"/>
    <n v="7000"/>
    <n v="94500"/>
    <n v="101500"/>
  </r>
  <r>
    <x v="5"/>
    <s v="LUIS"/>
    <s v="JUNIO"/>
    <n v="28"/>
    <n v="5000"/>
    <n v="42000"/>
    <n v="47000"/>
  </r>
  <r>
    <x v="6"/>
    <s v="DIEGO"/>
    <s v="JULIO"/>
    <n v="78"/>
    <n v="2052"/>
    <n v="48016.800000000003"/>
    <n v="50068.800000000003"/>
  </r>
  <r>
    <x v="7"/>
    <s v="NELSON"/>
    <s v="AGOSTO"/>
    <n v="15"/>
    <n v="5000"/>
    <n v="22500"/>
    <n v="27500"/>
  </r>
  <r>
    <x v="8"/>
    <s v="IVAN"/>
    <s v="SEPTIEMBRE"/>
    <n v="42"/>
    <n v="444"/>
    <n v="5594.4"/>
    <n v="6038.4"/>
  </r>
  <r>
    <x v="9"/>
    <s v="ANTONIO"/>
    <s v="OCTUBRE"/>
    <n v="54"/>
    <n v="8000"/>
    <n v="129600"/>
    <n v="137600"/>
  </r>
  <r>
    <x v="10"/>
    <s v="ADRIAN"/>
    <s v="NOVIENBRE"/>
    <n v="65"/>
    <n v="9900"/>
    <n v="193050"/>
    <n v="202950"/>
  </r>
  <r>
    <x v="11"/>
    <s v="ANDRE"/>
    <s v="DICIENBRE"/>
    <n v="85"/>
    <n v="7080"/>
    <n v="180540"/>
    <n v="187620"/>
  </r>
  <r>
    <x v="12"/>
    <s v="RUBEN"/>
    <s v="ENERO"/>
    <n v="25"/>
    <n v="4698"/>
    <n v="35235"/>
    <n v="39933"/>
  </r>
  <r>
    <x v="13"/>
    <s v="AMANDA"/>
    <s v="FEBRERO "/>
    <n v="36"/>
    <n v="1245"/>
    <n v="13446"/>
    <n v="14691"/>
  </r>
  <r>
    <x v="14"/>
    <s v="SAMANTHA"/>
    <s v="MARZO"/>
    <n v="98"/>
    <n v="2678"/>
    <n v="78733.2"/>
    <n v="81411.199999999997"/>
  </r>
  <r>
    <x v="15"/>
    <s v="DANIEL"/>
    <s v="ABRIL"/>
    <n v="5"/>
    <n v="2459"/>
    <n v="3688.4999999999995"/>
    <n v="6147.5"/>
  </r>
  <r>
    <x v="16"/>
    <s v="DANIELA"/>
    <s v="MAYO"/>
    <n v="32"/>
    <n v="8954"/>
    <n v="85958.399999999994"/>
    <n v="94912.4"/>
  </r>
  <r>
    <x v="17"/>
    <s v="IRMA"/>
    <s v="JUNIO"/>
    <n v="45"/>
    <n v="7598"/>
    <n v="102573"/>
    <n v="110171"/>
  </r>
  <r>
    <x v="18"/>
    <s v="KEILA"/>
    <s v="JULIO"/>
    <n v="69"/>
    <n v="3659"/>
    <n v="75741.3"/>
    <n v="79400.3"/>
  </r>
  <r>
    <x v="19"/>
    <s v="YORLENY"/>
    <s v="AGOSTO"/>
    <n v="78"/>
    <n v="2458"/>
    <n v="57517.2"/>
    <n v="59975.199999999997"/>
  </r>
  <r>
    <x v="20"/>
    <s v="LUCIA"/>
    <s v="SEPTIEMBRE"/>
    <n v="29"/>
    <n v="1648"/>
    <n v="14337.599999999999"/>
    <n v="15985.599999999999"/>
  </r>
  <r>
    <x v="21"/>
    <s v="ANDY"/>
    <s v="OCTUBRE"/>
    <n v="35"/>
    <n v="9851"/>
    <n v="103435.49999999999"/>
    <n v="113286.49999999999"/>
  </r>
  <r>
    <x v="22"/>
    <s v="IRENE"/>
    <s v="NOBIENBRE"/>
    <n v="41"/>
    <n v="2789"/>
    <n v="34304.699999999997"/>
    <n v="37093.6999999999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68">
  <location ref="A3:B27" firstHeaderRow="1" firstDataRow="1" firstDataCol="1"/>
  <pivotFields count="7">
    <pivotField axis="axisRow" showAll="0">
      <items count="24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dataFields count="1">
    <dataField name="Suma de GANAMCIA 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7"/>
  <sheetViews>
    <sheetView tabSelected="1" workbookViewId="0">
      <selection activeCell="A3" sqref="A3:B27"/>
    </sheetView>
  </sheetViews>
  <sheetFormatPr baseColWidth="10" defaultRowHeight="15" x14ac:dyDescent="0.25"/>
  <cols>
    <col min="1" max="1" width="31" bestFit="1" customWidth="1"/>
    <col min="2" max="2" width="19.85546875" bestFit="1" customWidth="1"/>
  </cols>
  <sheetData>
    <row r="3" spans="1:2" x14ac:dyDescent="0.25">
      <c r="A3" s="2" t="s">
        <v>66</v>
      </c>
      <c r="B3" t="s">
        <v>68</v>
      </c>
    </row>
    <row r="4" spans="1:2" x14ac:dyDescent="0.25">
      <c r="A4" s="3" t="s">
        <v>3</v>
      </c>
      <c r="B4" s="4">
        <v>54000</v>
      </c>
    </row>
    <row r="5" spans="1:2" x14ac:dyDescent="0.25">
      <c r="A5" s="3" t="s">
        <v>22</v>
      </c>
      <c r="B5" s="4">
        <v>129600</v>
      </c>
    </row>
    <row r="6" spans="1:2" x14ac:dyDescent="0.25">
      <c r="A6" s="3" t="s">
        <v>12</v>
      </c>
      <c r="B6" s="4">
        <v>193050</v>
      </c>
    </row>
    <row r="7" spans="1:2" x14ac:dyDescent="0.25">
      <c r="A7" s="3" t="s">
        <v>13</v>
      </c>
      <c r="B7" s="4">
        <v>180540</v>
      </c>
    </row>
    <row r="8" spans="1:2" x14ac:dyDescent="0.25">
      <c r="A8" s="3" t="s">
        <v>14</v>
      </c>
      <c r="B8" s="4">
        <v>35235</v>
      </c>
    </row>
    <row r="9" spans="1:2" x14ac:dyDescent="0.25">
      <c r="A9" s="3" t="s">
        <v>15</v>
      </c>
      <c r="B9" s="4">
        <v>13446</v>
      </c>
    </row>
    <row r="10" spans="1:2" x14ac:dyDescent="0.25">
      <c r="A10" s="3" t="s">
        <v>16</v>
      </c>
      <c r="B10" s="4">
        <v>78733.2</v>
      </c>
    </row>
    <row r="11" spans="1:2" x14ac:dyDescent="0.25">
      <c r="A11" s="3" t="s">
        <v>17</v>
      </c>
      <c r="B11" s="4">
        <v>3688.4999999999995</v>
      </c>
    </row>
    <row r="12" spans="1:2" x14ac:dyDescent="0.25">
      <c r="A12" s="3" t="s">
        <v>23</v>
      </c>
      <c r="B12" s="4">
        <v>85958.399999999994</v>
      </c>
    </row>
    <row r="13" spans="1:2" x14ac:dyDescent="0.25">
      <c r="A13" s="3" t="s">
        <v>18</v>
      </c>
      <c r="B13" s="4">
        <v>102573</v>
      </c>
    </row>
    <row r="14" spans="1:2" x14ac:dyDescent="0.25">
      <c r="A14" s="3" t="s">
        <v>19</v>
      </c>
      <c r="B14" s="4">
        <v>75741.3</v>
      </c>
    </row>
    <row r="15" spans="1:2" x14ac:dyDescent="0.25">
      <c r="A15" s="3" t="s">
        <v>4</v>
      </c>
      <c r="B15" s="4">
        <v>9000</v>
      </c>
    </row>
    <row r="16" spans="1:2" x14ac:dyDescent="0.25">
      <c r="A16" s="3" t="s">
        <v>20</v>
      </c>
      <c r="B16" s="4">
        <v>57517.2</v>
      </c>
    </row>
    <row r="17" spans="1:2" x14ac:dyDescent="0.25">
      <c r="A17" s="3" t="s">
        <v>21</v>
      </c>
      <c r="B17" s="4">
        <v>14337.599999999999</v>
      </c>
    </row>
    <row r="18" spans="1:2" x14ac:dyDescent="0.25">
      <c r="A18" s="3" t="s">
        <v>24</v>
      </c>
      <c r="B18" s="4">
        <v>103435.49999999999</v>
      </c>
    </row>
    <row r="19" spans="1:2" x14ac:dyDescent="0.25">
      <c r="A19" s="3" t="s">
        <v>25</v>
      </c>
      <c r="B19" s="4">
        <v>34304.699999999997</v>
      </c>
    </row>
    <row r="20" spans="1:2" x14ac:dyDescent="0.25">
      <c r="A20" s="3" t="s">
        <v>5</v>
      </c>
      <c r="B20" s="4">
        <v>21600</v>
      </c>
    </row>
    <row r="21" spans="1:2" x14ac:dyDescent="0.25">
      <c r="A21" s="3" t="s">
        <v>6</v>
      </c>
      <c r="B21" s="4">
        <v>20400</v>
      </c>
    </row>
    <row r="22" spans="1:2" x14ac:dyDescent="0.25">
      <c r="A22" s="3" t="s">
        <v>7</v>
      </c>
      <c r="B22" s="4">
        <v>94500</v>
      </c>
    </row>
    <row r="23" spans="1:2" x14ac:dyDescent="0.25">
      <c r="A23" s="3" t="s">
        <v>8</v>
      </c>
      <c r="B23" s="4">
        <v>42000</v>
      </c>
    </row>
    <row r="24" spans="1:2" x14ac:dyDescent="0.25">
      <c r="A24" s="3" t="s">
        <v>9</v>
      </c>
      <c r="B24" s="4">
        <v>48016.800000000003</v>
      </c>
    </row>
    <row r="25" spans="1:2" x14ac:dyDescent="0.25">
      <c r="A25" s="3" t="s">
        <v>10</v>
      </c>
      <c r="B25" s="4">
        <v>22500</v>
      </c>
    </row>
    <row r="26" spans="1:2" x14ac:dyDescent="0.25">
      <c r="A26" s="3" t="s">
        <v>11</v>
      </c>
      <c r="B26" s="4">
        <v>5594.4</v>
      </c>
    </row>
    <row r="27" spans="1:2" x14ac:dyDescent="0.25">
      <c r="A27" s="3" t="s">
        <v>67</v>
      </c>
      <c r="B27" s="4">
        <v>1425771.5999999999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24"/>
    </sheetView>
  </sheetViews>
  <sheetFormatPr baseColWidth="10" defaultRowHeight="15" x14ac:dyDescent="0.25"/>
  <cols>
    <col min="1" max="1" width="30.42578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62</v>
      </c>
      <c r="E1" t="s">
        <v>63</v>
      </c>
      <c r="F1" t="s">
        <v>64</v>
      </c>
      <c r="G1" t="s">
        <v>65</v>
      </c>
    </row>
    <row r="2" spans="1:7" x14ac:dyDescent="0.25">
      <c r="A2" s="1" t="s">
        <v>3</v>
      </c>
      <c r="B2" t="s">
        <v>26</v>
      </c>
      <c r="C2" t="s">
        <v>49</v>
      </c>
      <c r="D2">
        <v>15</v>
      </c>
      <c r="E2">
        <v>12000</v>
      </c>
      <c r="F2">
        <f xml:space="preserve"> D2* (E2 * 0.3)</f>
        <v>54000</v>
      </c>
      <c r="G2">
        <f>E2+F2</f>
        <v>66000</v>
      </c>
    </row>
    <row r="3" spans="1:7" x14ac:dyDescent="0.25">
      <c r="A3" s="1" t="s">
        <v>4</v>
      </c>
      <c r="B3" t="s">
        <v>27</v>
      </c>
      <c r="C3" t="s">
        <v>52</v>
      </c>
      <c r="D3">
        <v>15</v>
      </c>
      <c r="E3">
        <v>2000</v>
      </c>
      <c r="F3">
        <f t="shared" ref="F3:F24" si="0" xml:space="preserve"> D3* (E3 * 0.3)</f>
        <v>9000</v>
      </c>
      <c r="G3">
        <f t="shared" ref="G3:G24" si="1">E3+F3</f>
        <v>11000</v>
      </c>
    </row>
    <row r="4" spans="1:7" x14ac:dyDescent="0.25">
      <c r="A4" s="1" t="s">
        <v>5</v>
      </c>
      <c r="B4" t="s">
        <v>28</v>
      </c>
      <c r="C4" t="s">
        <v>50</v>
      </c>
      <c r="D4">
        <v>12</v>
      </c>
      <c r="E4">
        <v>6000</v>
      </c>
      <c r="F4">
        <f t="shared" si="0"/>
        <v>21600</v>
      </c>
      <c r="G4">
        <f t="shared" si="1"/>
        <v>27600</v>
      </c>
    </row>
    <row r="5" spans="1:7" x14ac:dyDescent="0.25">
      <c r="A5" s="1" t="s">
        <v>6</v>
      </c>
      <c r="B5" t="s">
        <v>29</v>
      </c>
      <c r="C5" t="s">
        <v>51</v>
      </c>
      <c r="D5">
        <v>17</v>
      </c>
      <c r="E5">
        <v>4000</v>
      </c>
      <c r="F5">
        <f t="shared" si="0"/>
        <v>20400</v>
      </c>
      <c r="G5">
        <f t="shared" si="1"/>
        <v>24400</v>
      </c>
    </row>
    <row r="6" spans="1:7" x14ac:dyDescent="0.25">
      <c r="A6" s="1" t="s">
        <v>7</v>
      </c>
      <c r="B6" t="s">
        <v>30</v>
      </c>
      <c r="C6" t="s">
        <v>53</v>
      </c>
      <c r="D6">
        <v>45</v>
      </c>
      <c r="E6">
        <v>7000</v>
      </c>
      <c r="F6">
        <f t="shared" si="0"/>
        <v>94500</v>
      </c>
      <c r="G6">
        <f t="shared" si="1"/>
        <v>101500</v>
      </c>
    </row>
    <row r="7" spans="1:7" x14ac:dyDescent="0.25">
      <c r="A7" s="1" t="s">
        <v>8</v>
      </c>
      <c r="B7" t="s">
        <v>31</v>
      </c>
      <c r="C7" t="s">
        <v>55</v>
      </c>
      <c r="D7">
        <v>28</v>
      </c>
      <c r="E7">
        <v>5000</v>
      </c>
      <c r="F7">
        <f t="shared" si="0"/>
        <v>42000</v>
      </c>
      <c r="G7">
        <f t="shared" si="1"/>
        <v>47000</v>
      </c>
    </row>
    <row r="8" spans="1:7" x14ac:dyDescent="0.25">
      <c r="A8" s="1" t="s">
        <v>9</v>
      </c>
      <c r="B8" t="s">
        <v>32</v>
      </c>
      <c r="C8" t="s">
        <v>54</v>
      </c>
      <c r="D8">
        <v>78</v>
      </c>
      <c r="E8">
        <v>2052</v>
      </c>
      <c r="F8">
        <f t="shared" si="0"/>
        <v>48016.800000000003</v>
      </c>
      <c r="G8">
        <f t="shared" si="1"/>
        <v>50068.800000000003</v>
      </c>
    </row>
    <row r="9" spans="1:7" x14ac:dyDescent="0.25">
      <c r="A9" s="1" t="s">
        <v>10</v>
      </c>
      <c r="B9" t="s">
        <v>33</v>
      </c>
      <c r="C9" t="s">
        <v>56</v>
      </c>
      <c r="D9">
        <v>15</v>
      </c>
      <c r="E9">
        <v>5000</v>
      </c>
      <c r="F9">
        <f t="shared" si="0"/>
        <v>22500</v>
      </c>
      <c r="G9">
        <f t="shared" si="1"/>
        <v>27500</v>
      </c>
    </row>
    <row r="10" spans="1:7" x14ac:dyDescent="0.25">
      <c r="A10" s="1" t="s">
        <v>11</v>
      </c>
      <c r="B10" t="s">
        <v>34</v>
      </c>
      <c r="C10" t="s">
        <v>57</v>
      </c>
      <c r="D10">
        <v>42</v>
      </c>
      <c r="E10">
        <v>444</v>
      </c>
      <c r="F10">
        <f t="shared" si="0"/>
        <v>5594.4</v>
      </c>
      <c r="G10">
        <f t="shared" si="1"/>
        <v>6038.4</v>
      </c>
    </row>
    <row r="11" spans="1:7" x14ac:dyDescent="0.25">
      <c r="A11" s="1" t="s">
        <v>22</v>
      </c>
      <c r="B11" t="s">
        <v>35</v>
      </c>
      <c r="C11" t="s">
        <v>58</v>
      </c>
      <c r="D11">
        <v>54</v>
      </c>
      <c r="E11">
        <v>8000</v>
      </c>
      <c r="F11">
        <f t="shared" si="0"/>
        <v>129600</v>
      </c>
      <c r="G11">
        <f t="shared" si="1"/>
        <v>137600</v>
      </c>
    </row>
    <row r="12" spans="1:7" x14ac:dyDescent="0.25">
      <c r="A12" s="1" t="s">
        <v>12</v>
      </c>
      <c r="B12" t="s">
        <v>36</v>
      </c>
      <c r="C12" t="s">
        <v>59</v>
      </c>
      <c r="D12">
        <v>65</v>
      </c>
      <c r="E12">
        <v>9900</v>
      </c>
      <c r="F12">
        <f t="shared" si="0"/>
        <v>193050</v>
      </c>
      <c r="G12">
        <f t="shared" si="1"/>
        <v>202950</v>
      </c>
    </row>
    <row r="13" spans="1:7" x14ac:dyDescent="0.25">
      <c r="A13" s="1" t="s">
        <v>13</v>
      </c>
      <c r="B13" t="s">
        <v>37</v>
      </c>
      <c r="C13" t="s">
        <v>60</v>
      </c>
      <c r="D13">
        <v>85</v>
      </c>
      <c r="E13">
        <v>7080</v>
      </c>
      <c r="F13">
        <f t="shared" si="0"/>
        <v>180540</v>
      </c>
      <c r="G13">
        <f t="shared" si="1"/>
        <v>187620</v>
      </c>
    </row>
    <row r="14" spans="1:7" x14ac:dyDescent="0.25">
      <c r="A14" s="1" t="s">
        <v>14</v>
      </c>
      <c r="B14" t="s">
        <v>38</v>
      </c>
      <c r="C14" t="s">
        <v>49</v>
      </c>
      <c r="D14">
        <v>25</v>
      </c>
      <c r="E14">
        <v>4698</v>
      </c>
      <c r="F14">
        <f t="shared" si="0"/>
        <v>35235</v>
      </c>
      <c r="G14">
        <f t="shared" si="1"/>
        <v>39933</v>
      </c>
    </row>
    <row r="15" spans="1:7" x14ac:dyDescent="0.25">
      <c r="A15" s="1" t="s">
        <v>15</v>
      </c>
      <c r="B15" t="s">
        <v>39</v>
      </c>
      <c r="C15" t="s">
        <v>52</v>
      </c>
      <c r="D15">
        <v>36</v>
      </c>
      <c r="E15">
        <v>1245</v>
      </c>
      <c r="F15">
        <f t="shared" si="0"/>
        <v>13446</v>
      </c>
      <c r="G15">
        <f t="shared" si="1"/>
        <v>14691</v>
      </c>
    </row>
    <row r="16" spans="1:7" x14ac:dyDescent="0.25">
      <c r="A16" s="1" t="s">
        <v>16</v>
      </c>
      <c r="B16" t="s">
        <v>40</v>
      </c>
      <c r="C16" t="s">
        <v>50</v>
      </c>
      <c r="D16">
        <v>98</v>
      </c>
      <c r="E16">
        <v>2678</v>
      </c>
      <c r="F16">
        <f t="shared" si="0"/>
        <v>78733.2</v>
      </c>
      <c r="G16">
        <f t="shared" si="1"/>
        <v>81411.199999999997</v>
      </c>
    </row>
    <row r="17" spans="1:7" x14ac:dyDescent="0.25">
      <c r="A17" s="1" t="s">
        <v>17</v>
      </c>
      <c r="B17" t="s">
        <v>41</v>
      </c>
      <c r="C17" t="s">
        <v>51</v>
      </c>
      <c r="D17">
        <v>5</v>
      </c>
      <c r="E17">
        <v>2459</v>
      </c>
      <c r="F17">
        <f t="shared" si="0"/>
        <v>3688.4999999999995</v>
      </c>
      <c r="G17">
        <f t="shared" si="1"/>
        <v>6147.5</v>
      </c>
    </row>
    <row r="18" spans="1:7" x14ac:dyDescent="0.25">
      <c r="A18" s="1" t="s">
        <v>23</v>
      </c>
      <c r="B18" t="s">
        <v>42</v>
      </c>
      <c r="C18" t="s">
        <v>53</v>
      </c>
      <c r="D18">
        <v>32</v>
      </c>
      <c r="E18">
        <v>8954</v>
      </c>
      <c r="F18">
        <f t="shared" si="0"/>
        <v>85958.399999999994</v>
      </c>
      <c r="G18">
        <f t="shared" si="1"/>
        <v>94912.4</v>
      </c>
    </row>
    <row r="19" spans="1:7" x14ac:dyDescent="0.25">
      <c r="A19" s="1" t="s">
        <v>18</v>
      </c>
      <c r="B19" t="s">
        <v>43</v>
      </c>
      <c r="C19" t="s">
        <v>55</v>
      </c>
      <c r="D19">
        <v>45</v>
      </c>
      <c r="E19">
        <v>7598</v>
      </c>
      <c r="F19">
        <f t="shared" si="0"/>
        <v>102573</v>
      </c>
      <c r="G19">
        <f t="shared" si="1"/>
        <v>110171</v>
      </c>
    </row>
    <row r="20" spans="1:7" x14ac:dyDescent="0.25">
      <c r="A20" s="1" t="s">
        <v>19</v>
      </c>
      <c r="B20" t="s">
        <v>44</v>
      </c>
      <c r="C20" t="s">
        <v>54</v>
      </c>
      <c r="D20">
        <v>69</v>
      </c>
      <c r="E20">
        <v>3659</v>
      </c>
      <c r="F20">
        <f t="shared" si="0"/>
        <v>75741.3</v>
      </c>
      <c r="G20">
        <f t="shared" si="1"/>
        <v>79400.3</v>
      </c>
    </row>
    <row r="21" spans="1:7" x14ac:dyDescent="0.25">
      <c r="A21" s="1" t="s">
        <v>20</v>
      </c>
      <c r="B21" t="s">
        <v>45</v>
      </c>
      <c r="C21" t="s">
        <v>56</v>
      </c>
      <c r="D21">
        <v>78</v>
      </c>
      <c r="E21">
        <v>2458</v>
      </c>
      <c r="F21">
        <f t="shared" si="0"/>
        <v>57517.2</v>
      </c>
      <c r="G21">
        <f t="shared" si="1"/>
        <v>59975.199999999997</v>
      </c>
    </row>
    <row r="22" spans="1:7" x14ac:dyDescent="0.25">
      <c r="A22" s="1" t="s">
        <v>21</v>
      </c>
      <c r="B22" t="s">
        <v>46</v>
      </c>
      <c r="C22" t="s">
        <v>57</v>
      </c>
      <c r="D22">
        <v>29</v>
      </c>
      <c r="E22">
        <v>1648</v>
      </c>
      <c r="F22">
        <f t="shared" si="0"/>
        <v>14337.599999999999</v>
      </c>
      <c r="G22">
        <f t="shared" si="1"/>
        <v>15985.599999999999</v>
      </c>
    </row>
    <row r="23" spans="1:7" x14ac:dyDescent="0.25">
      <c r="A23" s="1" t="s">
        <v>24</v>
      </c>
      <c r="B23" t="s">
        <v>47</v>
      </c>
      <c r="C23" t="s">
        <v>58</v>
      </c>
      <c r="D23">
        <v>35</v>
      </c>
      <c r="E23">
        <v>9851</v>
      </c>
      <c r="F23">
        <f t="shared" si="0"/>
        <v>103435.49999999999</v>
      </c>
      <c r="G23">
        <f t="shared" si="1"/>
        <v>113286.49999999999</v>
      </c>
    </row>
    <row r="24" spans="1:7" x14ac:dyDescent="0.25">
      <c r="A24" s="1" t="s">
        <v>25</v>
      </c>
      <c r="B24" t="s">
        <v>48</v>
      </c>
      <c r="C24" t="s">
        <v>61</v>
      </c>
      <c r="D24">
        <v>41</v>
      </c>
      <c r="E24">
        <v>2789</v>
      </c>
      <c r="F24">
        <f t="shared" si="0"/>
        <v>34304.699999999997</v>
      </c>
      <c r="G24">
        <f t="shared" si="1"/>
        <v>37093.699999999997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2025-07-26T19:35:28Z</dcterms:created>
  <dcterms:modified xsi:type="dcterms:W3CDTF">2025-07-26T20:47:38Z</dcterms:modified>
</cp:coreProperties>
</file>