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7A461E7-EC88-4C9C-820A-B291ADA6ED8F}" xr6:coauthVersionLast="36" xr6:coauthVersionMax="36" xr10:uidLastSave="{00000000-0000-0000-0000-000000000000}"/>
  <bookViews>
    <workbookView xWindow="0" yWindow="0" windowWidth="6195" windowHeight="6660" xr2:uid="{D688406F-E8D6-4D25-89F4-006EB159F8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  <c r="G3" i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<sst xmlns="http://schemas.openxmlformats.org/spreadsheetml/2006/main" count="48" uniqueCount="33">
  <si>
    <t>codigo de producto</t>
  </si>
  <si>
    <t>nombre del producto</t>
  </si>
  <si>
    <t>categoria (hombre mujer)</t>
  </si>
  <si>
    <t>precio unitario</t>
  </si>
  <si>
    <t>cantidad vendida</t>
  </si>
  <si>
    <t>subtotal (precio unitario)</t>
  </si>
  <si>
    <t>descuento (según condicion</t>
  </si>
  <si>
    <t>recargo(excede un limite)</t>
  </si>
  <si>
    <t>total a pagar(subtotal)</t>
  </si>
  <si>
    <t>genero del cliente(fem/mas)</t>
  </si>
  <si>
    <t>comentarios(usary extrae)</t>
  </si>
  <si>
    <t>TY6</t>
  </si>
  <si>
    <t>HJ7</t>
  </si>
  <si>
    <t>NM9</t>
  </si>
  <si>
    <t>ML9</t>
  </si>
  <si>
    <t>MT6</t>
  </si>
  <si>
    <t>GF6</t>
  </si>
  <si>
    <t>RT5</t>
  </si>
  <si>
    <t>TT6</t>
  </si>
  <si>
    <t>ER5</t>
  </si>
  <si>
    <t>PANTALON</t>
  </si>
  <si>
    <t>CAMISETA</t>
  </si>
  <si>
    <t>ZAPATOS</t>
  </si>
  <si>
    <t>CALCETINES</t>
  </si>
  <si>
    <t>GORROS</t>
  </si>
  <si>
    <t>GORRAS</t>
  </si>
  <si>
    <t>BLUSAS</t>
  </si>
  <si>
    <t>COTONES</t>
  </si>
  <si>
    <t>CHAQUETAS</t>
  </si>
  <si>
    <t>HOMBRE</t>
  </si>
  <si>
    <t>MUJER</t>
  </si>
  <si>
    <t>UNISEX</t>
  </si>
  <si>
    <t xml:space="preserve">HOMBRE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</si>
</sst>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2395-6F31-43F1-A30F-D474AD066C58}">
  <dimension ref="A1:K12"/>
  <sheetViews>
    <sheetView tabSelected="1" topLeftCell="F1" zoomScale="80" zoomScaleNormal="80" workbookViewId="0">
      <selection activeCell="I2" sqref="I2"/>
    </sheetView>
  </sheetViews>
  <sheetFormatPr baseColWidth="10" defaultRowHeight="15" x14ac:dyDescent="0.25"/>
  <cols>
    <col min="1" max="1" width="19.28515625" customWidth="1"/>
    <col min="2" max="2" width="22.7109375" customWidth="1"/>
    <col min="3" max="3" width="24" customWidth="1"/>
    <col min="4" max="4" width="23.7109375" customWidth="1"/>
    <col min="5" max="5" width="23.140625" customWidth="1"/>
    <col min="6" max="6" width="24.5703125" customWidth="1"/>
    <col min="7" max="7" width="26.42578125" customWidth="1"/>
    <col min="8" max="8" width="23.5703125" customWidth="1"/>
    <col min="9" max="9" width="24.28515625" customWidth="1"/>
    <col min="10" max="10" width="25.5703125" customWidth="1"/>
    <col min="11" max="11" width="25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29</v>
      </c>
      <c r="D2">
        <v>50</v>
      </c>
      <c r="E2">
        <v>7</v>
      </c>
      <c r="F2">
        <v>100</v>
      </c>
      <c r="G2">
        <f>IF(J2="MASCULINO",F2*O.05,F2*0.1)</f>
        <v>10</v>
      </c>
      <c r="H2">
        <f>IF(F2&gt;300,F2*0.05,0)</f>
        <v>0</v>
      </c>
      <c r="J2" t="s">
        <v>29</v>
      </c>
    </row>
    <row r="3" spans="1:11" x14ac:dyDescent="0.25">
      <c r="A3" t="s">
        <v>12</v>
      </c>
      <c r="B3" t="s">
        <v>21</v>
      </c>
      <c r="C3" t="s">
        <v>30</v>
      </c>
      <c r="D3">
        <v>70</v>
      </c>
      <c r="E3">
        <v>9</v>
      </c>
      <c r="F3">
        <v>560</v>
      </c>
      <c r="G3">
        <f>IF(J3="MASCULINO",F3*O.05,F3*0.1)</f>
        <v>56</v>
      </c>
      <c r="H3">
        <f t="shared" ref="H3:H12" si="0">IF(F3&gt;300,F3*0.05,0)</f>
        <v>28</v>
      </c>
      <c r="J3" t="s">
        <v>30</v>
      </c>
    </row>
    <row r="4" spans="1:11" x14ac:dyDescent="0.25">
      <c r="A4" t="s">
        <v>13</v>
      </c>
      <c r="B4" t="s">
        <v>22</v>
      </c>
      <c r="C4" t="s">
        <v>31</v>
      </c>
      <c r="D4">
        <v>80</v>
      </c>
      <c r="E4">
        <v>10</v>
      </c>
      <c r="F4">
        <v>345</v>
      </c>
      <c r="G4">
        <f>IF(J4="MASCULINO",F4*O.05,F4*0.1)</f>
        <v>34.5</v>
      </c>
      <c r="H4">
        <f t="shared" si="0"/>
        <v>17.25</v>
      </c>
      <c r="J4" t="s">
        <v>32</v>
      </c>
    </row>
    <row r="5" spans="1:11" x14ac:dyDescent="0.25">
      <c r="A5" t="s">
        <v>14</v>
      </c>
      <c r="B5" t="s">
        <v>23</v>
      </c>
      <c r="C5" t="s">
        <v>30</v>
      </c>
      <c r="D5">
        <v>90</v>
      </c>
      <c r="E5">
        <v>78</v>
      </c>
      <c r="F5">
        <v>567</v>
      </c>
      <c r="G5">
        <f>IF(J5="MASCULINO",F5*O.05,F5*0.1)</f>
        <v>56.7</v>
      </c>
      <c r="H5">
        <f t="shared" si="0"/>
        <v>28.35</v>
      </c>
      <c r="J5" t="s">
        <v>30</v>
      </c>
    </row>
    <row r="6" spans="1:11" x14ac:dyDescent="0.25">
      <c r="A6" t="s">
        <v>15</v>
      </c>
      <c r="B6" t="s">
        <v>24</v>
      </c>
      <c r="C6" t="s">
        <v>29</v>
      </c>
      <c r="D6">
        <v>245</v>
      </c>
      <c r="E6">
        <v>67</v>
      </c>
      <c r="F6">
        <v>789</v>
      </c>
      <c r="G6">
        <f>IF(J6="MASCULINO",F6*O.05,F6*0.1)</f>
        <v>78.900000000000006</v>
      </c>
      <c r="H6">
        <f t="shared" si="0"/>
        <v>39.450000000000003</v>
      </c>
      <c r="J6" t="s">
        <v>30</v>
      </c>
    </row>
    <row r="7" spans="1:11" x14ac:dyDescent="0.25">
      <c r="A7" t="s">
        <v>16</v>
      </c>
      <c r="B7" t="s">
        <v>25</v>
      </c>
      <c r="C7" t="s">
        <v>31</v>
      </c>
      <c r="D7">
        <v>67</v>
      </c>
      <c r="E7">
        <v>13</v>
      </c>
      <c r="F7">
        <v>670</v>
      </c>
      <c r="G7">
        <f>IF(J7="MASCULINO",F7*O.05,F7*0.1)</f>
        <v>67</v>
      </c>
      <c r="H7">
        <f t="shared" si="0"/>
        <v>33.5</v>
      </c>
      <c r="J7" t="s">
        <v>29</v>
      </c>
    </row>
    <row r="8" spans="1:11" x14ac:dyDescent="0.25">
      <c r="A8" t="s">
        <v>17</v>
      </c>
      <c r="B8" t="s">
        <v>26</v>
      </c>
      <c r="C8" t="s">
        <v>29</v>
      </c>
      <c r="D8">
        <v>98</v>
      </c>
      <c r="E8">
        <v>23</v>
      </c>
      <c r="F8">
        <v>789</v>
      </c>
      <c r="G8">
        <f>IF(J8="MASCULINO",F8*O.05,F8*0.1)</f>
        <v>78.900000000000006</v>
      </c>
      <c r="H8">
        <f t="shared" si="0"/>
        <v>39.450000000000003</v>
      </c>
      <c r="J8" t="s">
        <v>30</v>
      </c>
    </row>
    <row r="9" spans="1:11" x14ac:dyDescent="0.25">
      <c r="A9" t="s">
        <v>18</v>
      </c>
      <c r="B9" t="s">
        <v>27</v>
      </c>
      <c r="C9" t="s">
        <v>30</v>
      </c>
      <c r="D9">
        <v>67</v>
      </c>
      <c r="E9">
        <v>45</v>
      </c>
      <c r="F9">
        <v>123</v>
      </c>
      <c r="G9">
        <f>IF(J9="MASCULINO",F9*O.05,F9*0.1)</f>
        <v>12.3</v>
      </c>
      <c r="H9">
        <f t="shared" si="0"/>
        <v>0</v>
      </c>
      <c r="J9" t="s">
        <v>29</v>
      </c>
    </row>
    <row r="10" spans="1:11" x14ac:dyDescent="0.25">
      <c r="A10" t="s">
        <v>19</v>
      </c>
      <c r="B10" t="s">
        <v>28</v>
      </c>
      <c r="C10" t="s">
        <v>31</v>
      </c>
      <c r="D10">
        <v>100</v>
      </c>
      <c r="E10">
        <v>56</v>
      </c>
      <c r="F10">
        <v>456</v>
      </c>
      <c r="G10">
        <f>IF(J10="MASCULINO",F10*O.05,F10*0.1)</f>
        <v>45.6</v>
      </c>
      <c r="H10">
        <f t="shared" si="0"/>
        <v>22.8</v>
      </c>
      <c r="J10" t="s">
        <v>30</v>
      </c>
    </row>
    <row r="11" spans="1:11" x14ac:dyDescent="0.25">
      <c r="D11">
        <v>95</v>
      </c>
      <c r="E11">
        <v>24</v>
      </c>
      <c r="F11">
        <v>567</v>
      </c>
      <c r="G11">
        <f>IF(J11="MASCULINO",F11*O.05,F11*0.1)</f>
        <v>56.7</v>
      </c>
      <c r="H11">
        <f t="shared" si="0"/>
        <v>28.35</v>
      </c>
      <c r="J11" t="s">
        <v>29</v>
      </c>
    </row>
    <row r="12" spans="1:11" x14ac:dyDescent="0.25">
      <c r="F12">
        <v>210</v>
      </c>
      <c r="G12">
        <f>IF(J12="MASCULINO",F12*O.05,F12*0.1)</f>
        <v>21</v>
      </c>
      <c r="H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2026-03-09T17:28:04Z</dcterms:created>
  <dcterms:modified xsi:type="dcterms:W3CDTF">2026-03-09T17:58:39Z</dcterms:modified>
</cp:coreProperties>
</file>