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xr:revisionPtr revIDLastSave="0" documentId="8_{5609CB54-E21A-484B-BB77-090075591E89}" xr6:coauthVersionLast="36" xr6:coauthVersionMax="36" xr10:uidLastSave="{00000000-0000-0000-0000-000000000000}"/>
  <bookViews>
    <workbookView xWindow="0" yWindow="0" windowWidth="21570" windowHeight="8100" xr2:uid="{CB2BDA3B-E06D-4798-A5A6-6F7F06F88DD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2" i="1"/>
  <c r="G3" i="1"/>
  <c r="G4" i="1"/>
  <c r="G5" i="1"/>
  <c r="G6" i="1"/>
  <c r="G7" i="1"/>
  <c r="G8" i="1"/>
  <c r="G9" i="1"/>
  <c r="G10" i="1"/>
  <c r="G2" i="1"/>
  <c r="F3" i="1"/>
  <c r="F4" i="1"/>
  <c r="F5" i="1"/>
  <c r="F6" i="1"/>
  <c r="F7" i="1"/>
  <c r="F8" i="1"/>
  <c r="F9" i="1"/>
  <c r="F10" i="1"/>
  <c r="F2" i="1"/>
</calcChain>
</file>

<file path=xl/sharedStrings.xml><?xml version="1.0" encoding="utf-8"?>
<sst xmlns="http://schemas.openxmlformats.org/spreadsheetml/2006/main" count="38" uniqueCount="34">
  <si>
    <t>codigo producto</t>
  </si>
  <si>
    <t>nombre del producto</t>
  </si>
  <si>
    <t>categorias (homre,mujer,unisex</t>
  </si>
  <si>
    <t>precio unitario</t>
  </si>
  <si>
    <t xml:space="preserve">cantida </t>
  </si>
  <si>
    <t>subtotal</t>
  </si>
  <si>
    <t>descuento</t>
  </si>
  <si>
    <t>recargo</t>
  </si>
  <si>
    <t xml:space="preserve">total a pagar </t>
  </si>
  <si>
    <t xml:space="preserve">genero de cliente </t>
  </si>
  <si>
    <t>comentarios</t>
  </si>
  <si>
    <t>bg4</t>
  </si>
  <si>
    <t>BZ8</t>
  </si>
  <si>
    <t>BH3</t>
  </si>
  <si>
    <t>MN3</t>
  </si>
  <si>
    <t>LK9</t>
  </si>
  <si>
    <t>VC6</t>
  </si>
  <si>
    <t>PO9</t>
  </si>
  <si>
    <t>CF4</t>
  </si>
  <si>
    <t>BA7</t>
  </si>
  <si>
    <t>CAMISA</t>
  </si>
  <si>
    <t xml:space="preserve">PANTALON </t>
  </si>
  <si>
    <t xml:space="preserve">PERFUME </t>
  </si>
  <si>
    <t xml:space="preserve">ZAPATOS </t>
  </si>
  <si>
    <t xml:space="preserve">CAITES </t>
  </si>
  <si>
    <t xml:space="preserve">BOXERES </t>
  </si>
  <si>
    <t xml:space="preserve">CALCETINES </t>
  </si>
  <si>
    <t>LENTES</t>
  </si>
  <si>
    <t xml:space="preserve">TELEFONOS </t>
  </si>
  <si>
    <t>MUJER</t>
  </si>
  <si>
    <t xml:space="preserve">HOMBRE </t>
  </si>
  <si>
    <t xml:space="preserve">HOMRE </t>
  </si>
  <si>
    <t>HOMBRE</t>
  </si>
  <si>
    <t xml:space="preserve">UNISEX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</si>
</sst>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1A341-B2CB-4547-96D2-3C9B2ADC62BE}">
  <dimension ref="A1:K10"/>
  <sheetViews>
    <sheetView tabSelected="1" workbookViewId="0">
      <selection activeCell="F16" sqref="F16"/>
    </sheetView>
  </sheetViews>
  <sheetFormatPr baseColWidth="10" defaultRowHeight="15" x14ac:dyDescent="0.25"/>
  <cols>
    <col min="1" max="1" width="15.5703125" customWidth="1"/>
    <col min="2" max="2" width="20.140625" customWidth="1"/>
    <col min="3" max="3" width="28.85546875" customWidth="1"/>
    <col min="4" max="4" width="14.28515625" customWidth="1"/>
    <col min="5" max="5" width="15.28515625" customWidth="1"/>
    <col min="10" max="10" width="18.710937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">
        <v>11</v>
      </c>
      <c r="B2" t="s">
        <v>20</v>
      </c>
      <c r="C2" t="s">
        <v>29</v>
      </c>
      <c r="D2">
        <v>100</v>
      </c>
      <c r="E2">
        <v>6</v>
      </c>
      <c r="F2">
        <f>D2*E2</f>
        <v>600</v>
      </c>
      <c r="G2">
        <f>IF(J2="Masculino",F2*0.05,F2*0.1)</f>
        <v>60</v>
      </c>
      <c r="H2">
        <f>IF(F2&gt;300,F2*0.05,0)</f>
        <v>30</v>
      </c>
    </row>
    <row r="3" spans="1:11" x14ac:dyDescent="0.25">
      <c r="A3" t="s">
        <v>12</v>
      </c>
      <c r="B3" t="s">
        <v>21</v>
      </c>
      <c r="C3" t="s">
        <v>30</v>
      </c>
      <c r="D3">
        <v>50</v>
      </c>
      <c r="E3">
        <v>5</v>
      </c>
      <c r="F3">
        <f t="shared" ref="F3:F10" si="0">D3*E3</f>
        <v>250</v>
      </c>
      <c r="G3">
        <f t="shared" ref="G3:G10" si="1">IF(J3="Masculino",F3*0.05,F3*0.1)</f>
        <v>25</v>
      </c>
      <c r="H3">
        <f t="shared" ref="H3:H10" si="2">IF(F3&gt;300,F3*0.05,0)</f>
        <v>0</v>
      </c>
    </row>
    <row r="4" spans="1:11" x14ac:dyDescent="0.25">
      <c r="A4" t="s">
        <v>13</v>
      </c>
      <c r="B4" t="s">
        <v>22</v>
      </c>
      <c r="C4" t="s">
        <v>30</v>
      </c>
      <c r="D4">
        <v>30</v>
      </c>
      <c r="E4">
        <v>4</v>
      </c>
      <c r="F4">
        <f t="shared" si="0"/>
        <v>120</v>
      </c>
      <c r="G4">
        <f t="shared" si="1"/>
        <v>12</v>
      </c>
      <c r="H4">
        <f t="shared" si="2"/>
        <v>0</v>
      </c>
    </row>
    <row r="5" spans="1:11" x14ac:dyDescent="0.25">
      <c r="A5" t="s">
        <v>14</v>
      </c>
      <c r="B5" t="s">
        <v>23</v>
      </c>
      <c r="C5" t="s">
        <v>31</v>
      </c>
      <c r="D5">
        <v>75</v>
      </c>
      <c r="E5">
        <v>6</v>
      </c>
      <c r="F5">
        <f t="shared" si="0"/>
        <v>450</v>
      </c>
      <c r="G5">
        <f t="shared" si="1"/>
        <v>45</v>
      </c>
      <c r="H5">
        <f t="shared" si="2"/>
        <v>22.5</v>
      </c>
    </row>
    <row r="6" spans="1:11" x14ac:dyDescent="0.25">
      <c r="A6" t="s">
        <v>15</v>
      </c>
      <c r="B6" t="s">
        <v>24</v>
      </c>
      <c r="C6" t="s">
        <v>29</v>
      </c>
      <c r="D6">
        <v>100</v>
      </c>
      <c r="E6">
        <v>5</v>
      </c>
      <c r="F6">
        <f t="shared" si="0"/>
        <v>500</v>
      </c>
      <c r="G6">
        <f t="shared" si="1"/>
        <v>50</v>
      </c>
      <c r="H6">
        <f t="shared" si="2"/>
        <v>25</v>
      </c>
    </row>
    <row r="7" spans="1:11" x14ac:dyDescent="0.25">
      <c r="A7" t="s">
        <v>16</v>
      </c>
      <c r="B7" t="s">
        <v>25</v>
      </c>
      <c r="C7" t="s">
        <v>32</v>
      </c>
      <c r="D7">
        <v>50</v>
      </c>
      <c r="E7">
        <v>8</v>
      </c>
      <c r="F7">
        <f t="shared" si="0"/>
        <v>400</v>
      </c>
      <c r="G7">
        <f t="shared" si="1"/>
        <v>40</v>
      </c>
      <c r="H7">
        <f t="shared" si="2"/>
        <v>20</v>
      </c>
    </row>
    <row r="8" spans="1:11" x14ac:dyDescent="0.25">
      <c r="A8" t="s">
        <v>17</v>
      </c>
      <c r="B8" t="s">
        <v>26</v>
      </c>
      <c r="C8" t="s">
        <v>30</v>
      </c>
      <c r="D8">
        <v>50</v>
      </c>
      <c r="E8">
        <v>3</v>
      </c>
      <c r="F8">
        <f t="shared" si="0"/>
        <v>150</v>
      </c>
      <c r="G8">
        <f t="shared" si="1"/>
        <v>15</v>
      </c>
      <c r="H8">
        <f t="shared" si="2"/>
        <v>0</v>
      </c>
    </row>
    <row r="9" spans="1:11" x14ac:dyDescent="0.25">
      <c r="A9" t="s">
        <v>18</v>
      </c>
      <c r="B9" t="s">
        <v>27</v>
      </c>
      <c r="C9" t="s">
        <v>33</v>
      </c>
      <c r="D9">
        <v>100</v>
      </c>
      <c r="E9">
        <v>9</v>
      </c>
      <c r="F9">
        <f t="shared" si="0"/>
        <v>900</v>
      </c>
      <c r="G9">
        <f t="shared" si="1"/>
        <v>90</v>
      </c>
      <c r="H9">
        <f t="shared" si="2"/>
        <v>45</v>
      </c>
    </row>
    <row r="10" spans="1:11" x14ac:dyDescent="0.25">
      <c r="A10" t="s">
        <v>19</v>
      </c>
      <c r="B10" t="s">
        <v>28</v>
      </c>
      <c r="C10" t="s">
        <v>33</v>
      </c>
      <c r="D10">
        <v>800</v>
      </c>
      <c r="E10">
        <v>4</v>
      </c>
      <c r="F10">
        <f t="shared" si="0"/>
        <v>3200</v>
      </c>
      <c r="G10">
        <f t="shared" si="1"/>
        <v>320</v>
      </c>
      <c r="H10">
        <f t="shared" si="2"/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2026-03-09T18:26:12Z</dcterms:created>
  <dcterms:modified xsi:type="dcterms:W3CDTF">2026-03-09T18:57:24Z</dcterms:modified>
</cp:coreProperties>
</file>