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xr:revisionPtr revIDLastSave="0" documentId="8_{A767F9B3-BBAF-49A8-81FB-1CEA385C12E0}" xr6:coauthVersionLast="36" xr6:coauthVersionMax="36" xr10:uidLastSave="{00000000-0000-0000-0000-000000000000}"/>
  <bookViews>
    <workbookView xWindow="0" yWindow="0" windowWidth="14370" windowHeight="7470" xr2:uid="{C754C3A9-7633-4A94-823F-C1AD1DDEF1D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11" i="1"/>
  <c r="D3" i="1"/>
  <c r="F3" i="1" s="1"/>
  <c r="H3" i="1" s="1"/>
  <c r="D4" i="1"/>
  <c r="F4" i="1" s="1"/>
  <c r="H4" i="1" s="1"/>
  <c r="D5" i="1"/>
  <c r="F5" i="1" s="1"/>
  <c r="G5" i="1" s="1"/>
  <c r="D6" i="1"/>
  <c r="F6" i="1" s="1"/>
  <c r="H6" i="1" s="1"/>
  <c r="D7" i="1"/>
  <c r="F7" i="1" s="1"/>
  <c r="G7" i="1" s="1"/>
  <c r="D8" i="1"/>
  <c r="F8" i="1" s="1"/>
  <c r="H8" i="1" s="1"/>
  <c r="D9" i="1"/>
  <c r="F9" i="1" s="1"/>
  <c r="G9" i="1" s="1"/>
  <c r="D10" i="1"/>
  <c r="F10" i="1" s="1"/>
  <c r="H10" i="1" s="1"/>
  <c r="D11" i="1"/>
  <c r="F11" i="1" s="1"/>
  <c r="H11" i="1" s="1"/>
  <c r="D2" i="1"/>
  <c r="A2" i="1"/>
  <c r="A3" i="1"/>
  <c r="A4" i="1"/>
  <c r="A5" i="1"/>
  <c r="A6" i="1"/>
  <c r="A7" i="1"/>
  <c r="A8" i="1"/>
  <c r="A9" i="1"/>
  <c r="A10" i="1"/>
  <c r="A11" i="1"/>
  <c r="I11" i="1" l="1"/>
  <c r="I3" i="1"/>
  <c r="F2" i="1"/>
  <c r="G2" i="1" s="1"/>
  <c r="H9" i="1"/>
  <c r="I9" i="1" s="1"/>
  <c r="H7" i="1"/>
  <c r="I7" i="1" s="1"/>
  <c r="H5" i="1"/>
  <c r="I5" i="1" s="1"/>
  <c r="G6" i="1"/>
  <c r="I6" i="1" s="1"/>
  <c r="G10" i="1"/>
  <c r="I10" i="1" s="1"/>
  <c r="G8" i="1"/>
  <c r="I8" i="1" s="1"/>
  <c r="G4" i="1"/>
  <c r="I4" i="1" s="1"/>
  <c r="H2" i="1"/>
  <c r="I2" i="1" l="1"/>
</calcChain>
</file>

<file path=xl/sharedStrings.xml><?xml version="1.0" encoding="utf-8"?>
<sst xmlns="http://schemas.openxmlformats.org/spreadsheetml/2006/main" count="31" uniqueCount="24">
  <si>
    <t>Codigo de Producto</t>
  </si>
  <si>
    <t>Nombre del Producto</t>
  </si>
  <si>
    <t>Categoria</t>
  </si>
  <si>
    <t>Precio Unitario</t>
  </si>
  <si>
    <t>Cantidad Vendida</t>
  </si>
  <si>
    <t>Subtotal</t>
  </si>
  <si>
    <t>Descuento</t>
  </si>
  <si>
    <t>Recargo</t>
  </si>
  <si>
    <t>Total a Pagar</t>
  </si>
  <si>
    <t>Genero del Cliente</t>
  </si>
  <si>
    <t>Comentarios</t>
  </si>
  <si>
    <t>Zapatos</t>
  </si>
  <si>
    <t>Calcetines</t>
  </si>
  <si>
    <t>Cadenas</t>
  </si>
  <si>
    <t>Gorras</t>
  </si>
  <si>
    <t>Aretes</t>
  </si>
  <si>
    <t>Pulceras</t>
  </si>
  <si>
    <t>Camisetas</t>
  </si>
  <si>
    <t>Camisas</t>
  </si>
  <si>
    <t>Blusas</t>
  </si>
  <si>
    <t>Shorts</t>
  </si>
  <si>
    <t>MUJER</t>
  </si>
  <si>
    <t>UNISEX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</si>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</sst>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A1FD1-26A1-447F-92DC-6C2505EC71FD}">
  <dimension ref="A1:K11"/>
  <sheetViews>
    <sheetView tabSelected="1" workbookViewId="0">
      <selection activeCell="I2" sqref="I2:I11"/>
    </sheetView>
  </sheetViews>
  <sheetFormatPr baseColWidth="10" defaultRowHeight="15" x14ac:dyDescent="0.25"/>
  <cols>
    <col min="1" max="1" width="18.7109375" customWidth="1"/>
    <col min="2" max="2" width="20.85546875" customWidth="1"/>
    <col min="4" max="4" width="15.140625" customWidth="1"/>
    <col min="5" max="5" width="17" customWidth="1"/>
    <col min="9" max="9" width="12.42578125" customWidth="1"/>
    <col min="10" max="10" width="18.7109375" customWidth="1"/>
    <col min="11" max="11" width="12.14062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tr">
        <f ca="1">CONCATENATE(MID(B2,1,2),RANDBETWEEN(111,999))</f>
        <v>Za951</v>
      </c>
      <c r="B2" t="s">
        <v>11</v>
      </c>
      <c r="C2" t="s">
        <v>21</v>
      </c>
      <c r="D2">
        <f ca="1">RANDBETWEEN(5,75)</f>
        <v>32</v>
      </c>
      <c r="E2">
        <v>5</v>
      </c>
      <c r="F2">
        <f ca="1">D2*E2</f>
        <v>160</v>
      </c>
      <c r="G2">
        <f ca="1">IF(C2="MUJER",F2*0.1,IF(C2="HOMBRE",F2*0.05,0))</f>
        <v>16</v>
      </c>
      <c r="H2">
        <f ca="1">IF(F2&gt;300,F2+F2*0.05,0)</f>
        <v>0</v>
      </c>
      <c r="I2">
        <f ca="1">F2-G2+H2</f>
        <v>144</v>
      </c>
    </row>
    <row r="3" spans="1:11" x14ac:dyDescent="0.25">
      <c r="A3" t="str">
        <f t="shared" ref="A3:A11" ca="1" si="0">CONCATENATE(MID(B3,1,2),RANDBETWEEN(111,999))</f>
        <v>Ca234</v>
      </c>
      <c r="B3" t="s">
        <v>18</v>
      </c>
      <c r="C3" t="s">
        <v>22</v>
      </c>
      <c r="D3">
        <f t="shared" ref="D3:D11" ca="1" si="1">RANDBETWEEN(5,75)</f>
        <v>54</v>
      </c>
      <c r="E3">
        <v>2</v>
      </c>
      <c r="F3">
        <f t="shared" ref="F3:F11" ca="1" si="2">D3*E3</f>
        <v>108</v>
      </c>
      <c r="G3">
        <f t="shared" ref="G3:G11" si="3">IF(C3="MUJER",F3*0.1,IF(C3="HOMBRE",F3*0.05,0))</f>
        <v>0</v>
      </c>
      <c r="H3">
        <f t="shared" ref="H3:H11" ca="1" si="4">IF(F3&gt;300,F3+F3*0.05,0)</f>
        <v>0</v>
      </c>
      <c r="I3">
        <f t="shared" ref="I3:I11" ca="1" si="5">F3-G3+H3</f>
        <v>108</v>
      </c>
    </row>
    <row r="4" spans="1:11" x14ac:dyDescent="0.25">
      <c r="A4" t="str">
        <f t="shared" ca="1" si="0"/>
        <v>Bl889</v>
      </c>
      <c r="B4" t="s">
        <v>19</v>
      </c>
      <c r="C4" t="s">
        <v>21</v>
      </c>
      <c r="D4">
        <f t="shared" ca="1" si="1"/>
        <v>74</v>
      </c>
      <c r="E4">
        <v>3</v>
      </c>
      <c r="F4">
        <f t="shared" ca="1" si="2"/>
        <v>222</v>
      </c>
      <c r="G4">
        <f t="shared" ca="1" si="3"/>
        <v>22.200000000000003</v>
      </c>
      <c r="H4">
        <f t="shared" ca="1" si="4"/>
        <v>0</v>
      </c>
      <c r="I4">
        <f t="shared" ca="1" si="5"/>
        <v>199.8</v>
      </c>
    </row>
    <row r="5" spans="1:11" x14ac:dyDescent="0.25">
      <c r="A5" t="str">
        <f t="shared" ca="1" si="0"/>
        <v>Sh833</v>
      </c>
      <c r="B5" t="s">
        <v>20</v>
      </c>
      <c r="C5" t="s">
        <v>23</v>
      </c>
      <c r="D5">
        <f t="shared" ca="1" si="1"/>
        <v>10</v>
      </c>
      <c r="E5">
        <v>5</v>
      </c>
      <c r="F5">
        <f t="shared" ca="1" si="2"/>
        <v>50</v>
      </c>
      <c r="G5">
        <f t="shared" ca="1" si="3"/>
        <v>2.5</v>
      </c>
      <c r="H5">
        <f t="shared" ca="1" si="4"/>
        <v>0</v>
      </c>
      <c r="I5">
        <f t="shared" ca="1" si="5"/>
        <v>47.5</v>
      </c>
    </row>
    <row r="6" spans="1:11" x14ac:dyDescent="0.25">
      <c r="A6" t="str">
        <f t="shared" ca="1" si="0"/>
        <v>Ca787</v>
      </c>
      <c r="B6" t="s">
        <v>12</v>
      </c>
      <c r="C6" t="s">
        <v>23</v>
      </c>
      <c r="D6">
        <f t="shared" ca="1" si="1"/>
        <v>27</v>
      </c>
      <c r="E6">
        <v>6</v>
      </c>
      <c r="F6">
        <f t="shared" ca="1" si="2"/>
        <v>162</v>
      </c>
      <c r="G6">
        <f t="shared" ca="1" si="3"/>
        <v>8.1</v>
      </c>
      <c r="H6">
        <f t="shared" ca="1" si="4"/>
        <v>0</v>
      </c>
      <c r="I6">
        <f t="shared" ca="1" si="5"/>
        <v>153.9</v>
      </c>
    </row>
    <row r="7" spans="1:11" x14ac:dyDescent="0.25">
      <c r="A7" t="str">
        <f t="shared" ca="1" si="0"/>
        <v>Ca277</v>
      </c>
      <c r="B7" t="s">
        <v>13</v>
      </c>
      <c r="C7" t="s">
        <v>21</v>
      </c>
      <c r="D7">
        <f t="shared" ca="1" si="1"/>
        <v>55</v>
      </c>
      <c r="E7">
        <v>7</v>
      </c>
      <c r="F7">
        <f t="shared" ca="1" si="2"/>
        <v>385</v>
      </c>
      <c r="G7">
        <f t="shared" ca="1" si="3"/>
        <v>38.5</v>
      </c>
      <c r="H7">
        <f t="shared" ca="1" si="4"/>
        <v>404.25</v>
      </c>
      <c r="I7">
        <f t="shared" ca="1" si="5"/>
        <v>750.75</v>
      </c>
    </row>
    <row r="8" spans="1:11" x14ac:dyDescent="0.25">
      <c r="A8" t="str">
        <f t="shared" ca="1" si="0"/>
        <v>Go338</v>
      </c>
      <c r="B8" t="s">
        <v>14</v>
      </c>
      <c r="C8" t="s">
        <v>23</v>
      </c>
      <c r="D8">
        <f t="shared" ca="1" si="1"/>
        <v>73</v>
      </c>
      <c r="E8">
        <v>9</v>
      </c>
      <c r="F8">
        <f t="shared" ca="1" si="2"/>
        <v>657</v>
      </c>
      <c r="G8">
        <f t="shared" ca="1" si="3"/>
        <v>32.85</v>
      </c>
      <c r="H8">
        <f t="shared" ca="1" si="4"/>
        <v>689.85</v>
      </c>
      <c r="I8">
        <f t="shared" ca="1" si="5"/>
        <v>1314</v>
      </c>
    </row>
    <row r="9" spans="1:11" x14ac:dyDescent="0.25">
      <c r="A9" t="str">
        <f t="shared" ca="1" si="0"/>
        <v>Ar437</v>
      </c>
      <c r="B9" t="s">
        <v>15</v>
      </c>
      <c r="C9" t="s">
        <v>21</v>
      </c>
      <c r="D9">
        <f t="shared" ca="1" si="1"/>
        <v>17</v>
      </c>
      <c r="E9">
        <v>10</v>
      </c>
      <c r="F9">
        <f t="shared" ca="1" si="2"/>
        <v>170</v>
      </c>
      <c r="G9">
        <f t="shared" ca="1" si="3"/>
        <v>17</v>
      </c>
      <c r="H9">
        <f t="shared" ca="1" si="4"/>
        <v>0</v>
      </c>
      <c r="I9">
        <f t="shared" ca="1" si="5"/>
        <v>153</v>
      </c>
    </row>
    <row r="10" spans="1:11" x14ac:dyDescent="0.25">
      <c r="A10" t="str">
        <f t="shared" ca="1" si="0"/>
        <v>Pu636</v>
      </c>
      <c r="B10" t="s">
        <v>16</v>
      </c>
      <c r="C10" t="s">
        <v>21</v>
      </c>
      <c r="D10">
        <f t="shared" ca="1" si="1"/>
        <v>65</v>
      </c>
      <c r="E10">
        <v>11</v>
      </c>
      <c r="F10">
        <f t="shared" ca="1" si="2"/>
        <v>715</v>
      </c>
      <c r="G10">
        <f t="shared" ca="1" si="3"/>
        <v>71.5</v>
      </c>
      <c r="H10">
        <f t="shared" ca="1" si="4"/>
        <v>750.75</v>
      </c>
      <c r="I10">
        <f t="shared" ca="1" si="5"/>
        <v>1394.25</v>
      </c>
    </row>
    <row r="11" spans="1:11" x14ac:dyDescent="0.25">
      <c r="A11" t="str">
        <f t="shared" ca="1" si="0"/>
        <v>Ca995</v>
      </c>
      <c r="B11" t="s">
        <v>17</v>
      </c>
      <c r="C11" t="s">
        <v>22</v>
      </c>
      <c r="D11">
        <f t="shared" ca="1" si="1"/>
        <v>35</v>
      </c>
      <c r="E11">
        <v>8</v>
      </c>
      <c r="F11">
        <f t="shared" ca="1" si="2"/>
        <v>280</v>
      </c>
      <c r="G11">
        <f t="shared" si="3"/>
        <v>0</v>
      </c>
      <c r="H11">
        <f t="shared" ca="1" si="4"/>
        <v>0</v>
      </c>
      <c r="I11">
        <f t="shared" ca="1" si="5"/>
        <v>280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2026-04-25T17:18:06Z</dcterms:created>
  <dcterms:modified xsi:type="dcterms:W3CDTF">2026-04-25T18:30:00Z</dcterms:modified>
</cp:coreProperties>
</file>