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9C4DA289-D35B-445A-8D51-E326A8000225}" xr6:coauthVersionLast="36" xr6:coauthVersionMax="36" xr10:uidLastSave="{00000000-0000-0000-0000-000000000000}"/>
  <bookViews>
    <workbookView xWindow="0" yWindow="0" windowWidth="19200" windowHeight="10665" xr2:uid="{A47E0EA3-38B2-4987-97F4-DA9D594640A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3" i="1"/>
  <c r="H2" i="1"/>
  <c r="H4" i="1"/>
  <c r="H5" i="1"/>
  <c r="H6" i="1"/>
  <c r="H7" i="1"/>
  <c r="H9" i="1"/>
  <c r="H10" i="1"/>
  <c r="H11" i="1"/>
  <c r="G3" i="1"/>
  <c r="G4" i="1"/>
  <c r="G5" i="1"/>
  <c r="G6" i="1"/>
  <c r="G7" i="1"/>
  <c r="G8" i="1"/>
  <c r="G9" i="1"/>
  <c r="G10" i="1"/>
  <c r="G11" i="1"/>
  <c r="G2" i="1"/>
  <c r="F3" i="1"/>
  <c r="F4" i="1"/>
  <c r="F5" i="1"/>
  <c r="F6" i="1"/>
  <c r="F7" i="1"/>
  <c r="F8" i="1"/>
  <c r="F9" i="1"/>
  <c r="F10" i="1"/>
  <c r="F11" i="1"/>
  <c r="F2" i="1"/>
</calcChain>
</file>

<file path=xl/sharedStrings.xml><?xml version="1.0" encoding="utf-8"?>
<sst xmlns="http://schemas.openxmlformats.org/spreadsheetml/2006/main" count="41" uniqueCount="30">
  <si>
    <t>codigo de producto</t>
  </si>
  <si>
    <t>nombre del producto</t>
  </si>
  <si>
    <t>categoria (hombre mujer unisex)</t>
  </si>
  <si>
    <t>precio unitario</t>
  </si>
  <si>
    <t>cantidad vendida</t>
  </si>
  <si>
    <t>subtotal (precio unitario* cantidad vendida)</t>
  </si>
  <si>
    <t>descuento (aplicar según condiciones)</t>
  </si>
  <si>
    <t>recargo taplicar si el subotal excede unn limite)</t>
  </si>
  <si>
    <t>total apagar (subtotal descuento +recargo</t>
  </si>
  <si>
    <t>genero del cliente (femenino /masculino)</t>
  </si>
  <si>
    <t>comentarios(usar CCONCATENAR Y EXTRAE)</t>
  </si>
  <si>
    <t>AD3</t>
  </si>
  <si>
    <t>MV8</t>
  </si>
  <si>
    <t>NB5</t>
  </si>
  <si>
    <t>ET6</t>
  </si>
  <si>
    <t>GH4</t>
  </si>
  <si>
    <t>SD2</t>
  </si>
  <si>
    <t>JK1</t>
  </si>
  <si>
    <t>RT4</t>
  </si>
  <si>
    <t>WE9</t>
  </si>
  <si>
    <t>DS2</t>
  </si>
  <si>
    <t xml:space="preserve">ZAPATOS </t>
  </si>
  <si>
    <t xml:space="preserve">CAMISA </t>
  </si>
  <si>
    <t>PANTALON</t>
  </si>
  <si>
    <t xml:space="preserve">PANTALON </t>
  </si>
  <si>
    <t>CAMISA</t>
  </si>
  <si>
    <t xml:space="preserve">HOMBRE </t>
  </si>
  <si>
    <t>MUJER</t>
  </si>
  <si>
    <t>UNISEX</t>
  </si>
  <si>
    <t xml:space="preserve">MUJER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</si>
</sst>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FDF33-0E1A-4359-BFC5-1C061ECA7926}">
  <dimension ref="A1:K11"/>
  <sheetViews>
    <sheetView tabSelected="1" topLeftCell="G1" zoomScale="95" zoomScaleNormal="95" workbookViewId="0">
      <selection activeCell="H9" sqref="H9"/>
    </sheetView>
  </sheetViews>
  <sheetFormatPr baseColWidth="10" defaultRowHeight="15" x14ac:dyDescent="0.25"/>
  <cols>
    <col min="1" max="1" width="18.140625" bestFit="1" customWidth="1"/>
    <col min="2" max="2" width="19.85546875" bestFit="1" customWidth="1"/>
    <col min="3" max="3" width="30.42578125" bestFit="1" customWidth="1"/>
    <col min="4" max="4" width="14" bestFit="1" customWidth="1"/>
    <col min="5" max="5" width="16.28515625" bestFit="1" customWidth="1"/>
    <col min="6" max="6" width="40.42578125" bestFit="1" customWidth="1"/>
    <col min="7" max="7" width="36.28515625" bestFit="1" customWidth="1"/>
    <col min="8" max="8" width="43.5703125" bestFit="1" customWidth="1"/>
    <col min="9" max="9" width="38.28515625" bestFit="1" customWidth="1"/>
    <col min="10" max="10" width="38.7109375" bestFit="1" customWidth="1"/>
    <col min="11" max="11" width="40.1406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20</v>
      </c>
      <c r="B2" t="s">
        <v>21</v>
      </c>
      <c r="C2" t="s">
        <v>26</v>
      </c>
      <c r="D2">
        <v>50</v>
      </c>
      <c r="E2">
        <v>80</v>
      </c>
      <c r="F2">
        <f>(D2*E2)</f>
        <v>4000</v>
      </c>
      <c r="G2">
        <f>IF(J2="MASCULINO",F2*0.05,F2*0.1)</f>
        <v>400</v>
      </c>
      <c r="H2">
        <f>IF(F2&gt;300,F2*0.05,0)</f>
        <v>200</v>
      </c>
    </row>
    <row r="3" spans="1:11" x14ac:dyDescent="0.25">
      <c r="A3" t="s">
        <v>11</v>
      </c>
      <c r="B3" t="s">
        <v>22</v>
      </c>
      <c r="C3" t="s">
        <v>27</v>
      </c>
      <c r="D3">
        <v>60</v>
      </c>
      <c r="E3">
        <v>41</v>
      </c>
      <c r="F3">
        <f t="shared" ref="F3:F11" si="0">(D3*E3)</f>
        <v>2460</v>
      </c>
      <c r="G3">
        <f t="shared" ref="G3:G11" si="1">IF(J3="MASCULINO",F3*0.05,F3*0.1)</f>
        <v>246</v>
      </c>
      <c r="H3">
        <f>IF(F3&gt;300,F3*0.05)</f>
        <v>123</v>
      </c>
    </row>
    <row r="4" spans="1:11" x14ac:dyDescent="0.25">
      <c r="A4" t="s">
        <v>12</v>
      </c>
      <c r="B4" t="s">
        <v>23</v>
      </c>
      <c r="C4" t="s">
        <v>27</v>
      </c>
      <c r="D4">
        <v>90</v>
      </c>
      <c r="E4">
        <v>90</v>
      </c>
      <c r="F4">
        <f t="shared" si="0"/>
        <v>8100</v>
      </c>
      <c r="G4">
        <f t="shared" si="1"/>
        <v>810</v>
      </c>
      <c r="H4">
        <f t="shared" ref="H3:H11" si="2">IF(F4&gt;300,F4*0.05)</f>
        <v>405</v>
      </c>
    </row>
    <row r="5" spans="1:11" x14ac:dyDescent="0.25">
      <c r="A5" t="s">
        <v>13</v>
      </c>
      <c r="B5" t="s">
        <v>24</v>
      </c>
      <c r="C5" t="s">
        <v>28</v>
      </c>
      <c r="D5">
        <v>70</v>
      </c>
      <c r="E5">
        <v>45</v>
      </c>
      <c r="F5">
        <f t="shared" si="0"/>
        <v>3150</v>
      </c>
      <c r="G5">
        <f t="shared" si="1"/>
        <v>315</v>
      </c>
      <c r="H5">
        <f t="shared" si="2"/>
        <v>157.5</v>
      </c>
    </row>
    <row r="6" spans="1:11" x14ac:dyDescent="0.25">
      <c r="A6" t="s">
        <v>14</v>
      </c>
      <c r="B6" t="s">
        <v>22</v>
      </c>
      <c r="C6" t="s">
        <v>28</v>
      </c>
      <c r="D6">
        <v>87</v>
      </c>
      <c r="E6">
        <v>69</v>
      </c>
      <c r="F6">
        <f t="shared" si="0"/>
        <v>6003</v>
      </c>
      <c r="G6">
        <f t="shared" si="1"/>
        <v>600.30000000000007</v>
      </c>
      <c r="H6">
        <f t="shared" si="2"/>
        <v>300.15000000000003</v>
      </c>
    </row>
    <row r="7" spans="1:11" x14ac:dyDescent="0.25">
      <c r="A7" t="s">
        <v>15</v>
      </c>
      <c r="B7" t="s">
        <v>22</v>
      </c>
      <c r="C7" t="s">
        <v>26</v>
      </c>
      <c r="D7">
        <v>45</v>
      </c>
      <c r="E7">
        <v>85</v>
      </c>
      <c r="F7">
        <f t="shared" si="0"/>
        <v>3825</v>
      </c>
      <c r="G7">
        <f t="shared" si="1"/>
        <v>382.5</v>
      </c>
      <c r="H7">
        <f t="shared" si="2"/>
        <v>191.25</v>
      </c>
    </row>
    <row r="8" spans="1:11" x14ac:dyDescent="0.25">
      <c r="A8" t="s">
        <v>16</v>
      </c>
      <c r="B8" t="s">
        <v>21</v>
      </c>
      <c r="C8" t="s">
        <v>29</v>
      </c>
      <c r="D8">
        <v>2</v>
      </c>
      <c r="E8">
        <v>85</v>
      </c>
      <c r="F8">
        <f t="shared" si="0"/>
        <v>170</v>
      </c>
      <c r="G8">
        <f t="shared" si="1"/>
        <v>17</v>
      </c>
      <c r="H8">
        <f>IF(F8&gt;300,F8*0.05,0)</f>
        <v>0</v>
      </c>
    </row>
    <row r="9" spans="1:11" x14ac:dyDescent="0.25">
      <c r="A9" t="s">
        <v>17</v>
      </c>
      <c r="B9" t="s">
        <v>25</v>
      </c>
      <c r="C9" t="s">
        <v>27</v>
      </c>
      <c r="D9">
        <v>8</v>
      </c>
      <c r="E9">
        <v>100</v>
      </c>
      <c r="F9">
        <f t="shared" si="0"/>
        <v>800</v>
      </c>
      <c r="G9">
        <f t="shared" si="1"/>
        <v>80</v>
      </c>
      <c r="H9">
        <f t="shared" si="2"/>
        <v>40</v>
      </c>
    </row>
    <row r="10" spans="1:11" x14ac:dyDescent="0.25">
      <c r="A10" t="s">
        <v>18</v>
      </c>
      <c r="B10" t="s">
        <v>25</v>
      </c>
      <c r="C10" t="s">
        <v>26</v>
      </c>
      <c r="D10">
        <v>6</v>
      </c>
      <c r="E10">
        <v>95</v>
      </c>
      <c r="F10">
        <f t="shared" si="0"/>
        <v>570</v>
      </c>
      <c r="G10">
        <f t="shared" si="1"/>
        <v>57</v>
      </c>
      <c r="H10">
        <f t="shared" si="2"/>
        <v>28.5</v>
      </c>
    </row>
    <row r="11" spans="1:11" x14ac:dyDescent="0.25">
      <c r="A11" t="s">
        <v>19</v>
      </c>
      <c r="B11" t="s">
        <v>23</v>
      </c>
      <c r="C11" t="s">
        <v>27</v>
      </c>
      <c r="D11">
        <v>45</v>
      </c>
      <c r="E11">
        <v>52</v>
      </c>
      <c r="F11">
        <f t="shared" si="0"/>
        <v>2340</v>
      </c>
      <c r="G11">
        <f t="shared" si="1"/>
        <v>234</v>
      </c>
      <c r="H11">
        <f t="shared" si="2"/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2026-03-09T17:15:45Z</dcterms:created>
  <dcterms:modified xsi:type="dcterms:W3CDTF">2026-03-09T18:01:52Z</dcterms:modified>
</cp:coreProperties>
</file>